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https://tuenl.sharepoint.com/sites/MCS_CAA_MCS_Team/Shared Documents/General/Double Degree/"/>
    </mc:Choice>
  </mc:AlternateContent>
  <xr:revisionPtr revIDLastSave="304" documentId="13_ncr:1_{D0C8EDC9-D56F-42A5-9258-7BC8D5E97C16}" xr6:coauthVersionLast="46" xr6:coauthVersionMax="46" xr10:uidLastSave="{CE53154E-EB5D-40E4-AB81-4AE4E908A89B}"/>
  <bookViews>
    <workbookView xWindow="-28920" yWindow="-120" windowWidth="29040" windowHeight="15840" xr2:uid="{00000000-000D-0000-FFFF-FFFF00000000}"/>
  </bookViews>
  <sheets>
    <sheet name="Generation 2020-2021" sheetId="1" r:id="rId1"/>
  </sheets>
  <definedNames>
    <definedName name="_xlnm.Print_Area" localSheetId="0">'Generation 2020-2021'!$A$2:$I$111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D92" i="1"/>
  <c r="I74" i="1"/>
  <c r="D74" i="1"/>
  <c r="I69" i="1"/>
  <c r="D69" i="1"/>
  <c r="I62" i="1"/>
  <c r="D62" i="1"/>
  <c r="I46" i="1" l="1"/>
  <c r="D46" i="1"/>
  <c r="I23" i="1"/>
  <c r="D23" i="1"/>
  <c r="I76" i="1" l="1"/>
  <c r="I93" i="1" s="1"/>
  <c r="D76" i="1"/>
  <c r="D93" i="1" s="1"/>
</calcChain>
</file>

<file path=xl/sharedStrings.xml><?xml version="1.0" encoding="utf-8"?>
<sst xmlns="http://schemas.openxmlformats.org/spreadsheetml/2006/main" count="273" uniqueCount="134">
  <si>
    <t>EXAMPLE FORM COMBINED PROGRAM BAM - BCS DOUBLE DIPLOMA - BACHELOR</t>
  </si>
  <si>
    <t>PLEASE SUBMIT THE FORM USING THIS WEBFORM: https://studiegids.tue.nl/opleidingen/internal-double-diploma/webform/?L=</t>
  </si>
  <si>
    <t>PLEASE CHECK THE COURSES WE ALREADY FILLED OUT FOR YOU.</t>
  </si>
  <si>
    <t>VERSION:</t>
  </si>
  <si>
    <t>STUDENT NAME:</t>
  </si>
  <si>
    <t>ID-NUMBER:</t>
  </si>
  <si>
    <t>GENERATION PROGRAM BAM</t>
  </si>
  <si>
    <t>GENERATION PROGRAM  BCS</t>
  </si>
  <si>
    <t>DATE:</t>
  </si>
  <si>
    <t>ACADEMIC ADVISOR BAM</t>
  </si>
  <si>
    <t>spoken on</t>
  </si>
  <si>
    <t>spoken to other staff members program A:</t>
  </si>
  <si>
    <t>ACADEMIC ADVISOR BCS</t>
  </si>
  <si>
    <t>spoken to other staff members program B:</t>
  </si>
  <si>
    <t>MAKE SURE BOTH PROGRAMS HAVE THE SAME STUDY COMPONENTS (total 225 EC - 270 EC)</t>
  </si>
  <si>
    <t>Program A:</t>
  </si>
  <si>
    <t>Applied Mathematics</t>
  </si>
  <si>
    <t xml:space="preserve">Program B: </t>
  </si>
  <si>
    <t>Computer Science &amp; Engineering</t>
  </si>
  <si>
    <t xml:space="preserve"> </t>
  </si>
  <si>
    <t>Basic courses YEAR 1</t>
  </si>
  <si>
    <t>course code</t>
  </si>
  <si>
    <t>course name</t>
  </si>
  <si>
    <t>level</t>
  </si>
  <si>
    <t>EC</t>
  </si>
  <si>
    <t>2WCB0</t>
  </si>
  <si>
    <t>Calculus C</t>
  </si>
  <si>
    <t>2WBB0</t>
  </si>
  <si>
    <t>Calculus B</t>
  </si>
  <si>
    <t>3NBB0</t>
  </si>
  <si>
    <t>Applied natural sciences formal</t>
  </si>
  <si>
    <t>2IAB0</t>
  </si>
  <si>
    <t>Data analytics for engineers</t>
  </si>
  <si>
    <t>0SAB0</t>
  </si>
  <si>
    <t>USE Basic</t>
  </si>
  <si>
    <t>Basic courses YEAR 2</t>
  </si>
  <si>
    <t>4WBB0</t>
  </si>
  <si>
    <t>Engineering Design</t>
  </si>
  <si>
    <t>sub total</t>
  </si>
  <si>
    <t>Major courses YEAR 1</t>
  </si>
  <si>
    <t>2WF40</t>
  </si>
  <si>
    <t>Set theory and algebra</t>
  </si>
  <si>
    <t>2IP90</t>
  </si>
  <si>
    <t>Programming</t>
  </si>
  <si>
    <t>2WA30</t>
  </si>
  <si>
    <t>Analysis 1</t>
  </si>
  <si>
    <t>2ID50</t>
  </si>
  <si>
    <t>Datamodelling and databases</t>
  </si>
  <si>
    <t>2WF20</t>
  </si>
  <si>
    <t>Linear algebra 1</t>
  </si>
  <si>
    <t>2IT80</t>
  </si>
  <si>
    <t>Introduction to Discrete Structures</t>
  </si>
  <si>
    <t>2WF30</t>
  </si>
  <si>
    <t>Linear algebra 2</t>
  </si>
  <si>
    <t>2IC30</t>
  </si>
  <si>
    <t>Computer Systems</t>
  </si>
  <si>
    <t>2WA40</t>
  </si>
  <si>
    <t>Analysis 2</t>
  </si>
  <si>
    <t>2IL50</t>
  </si>
  <si>
    <t>Data Structures</t>
  </si>
  <si>
    <t>2IOA0</t>
  </si>
  <si>
    <t>DBL HTI + Webtech</t>
  </si>
  <si>
    <t>Major courses YEAR 2&amp;3</t>
  </si>
  <si>
    <t>2WN20</t>
  </si>
  <si>
    <t>Introduction numerical analysis</t>
  </si>
  <si>
    <t>2IT90</t>
  </si>
  <si>
    <t>Automata, Language Theory and Complexity</t>
  </si>
  <si>
    <t>2WA60</t>
  </si>
  <si>
    <t>Analysis 3</t>
  </si>
  <si>
    <t>2IPC0</t>
  </si>
  <si>
    <t>Programming Methods</t>
  </si>
  <si>
    <t>2WS20</t>
  </si>
  <si>
    <t>Probability theory</t>
  </si>
  <si>
    <t>choose 1 of 2IOI0 /  2IO70 / 2IS70</t>
  </si>
  <si>
    <t>DBL Process mining / Embedded Systems / App Development</t>
  </si>
  <si>
    <t>2WA70</t>
  </si>
  <si>
    <t>Ordinary differential equations</t>
  </si>
  <si>
    <t>2IC60</t>
  </si>
  <si>
    <t>Computer Networks and Security</t>
  </si>
  <si>
    <t>2WF50</t>
  </si>
  <si>
    <t>Algebra and discrete mathematics</t>
  </si>
  <si>
    <t>2ILC0</t>
  </si>
  <si>
    <t>Algorithms</t>
  </si>
  <si>
    <t>2WB20</t>
  </si>
  <si>
    <t>Stochastic processes</t>
  </si>
  <si>
    <t>2IV60</t>
  </si>
  <si>
    <t>Computer Graphics *</t>
  </si>
  <si>
    <t>*see PER for alternatives</t>
  </si>
  <si>
    <t>2W020</t>
  </si>
  <si>
    <t>Linear optimization</t>
  </si>
  <si>
    <t>2IIG0</t>
  </si>
  <si>
    <t>Data mining and machine learning</t>
  </si>
  <si>
    <t>2WS30</t>
  </si>
  <si>
    <t>Mathematical statistics</t>
  </si>
  <si>
    <t>2INC0</t>
  </si>
  <si>
    <t>Operating Systems</t>
  </si>
  <si>
    <t>2WAF0</t>
  </si>
  <si>
    <t>Functional analysis*</t>
  </si>
  <si>
    <t>2IX20</t>
  </si>
  <si>
    <t>Software Specification</t>
  </si>
  <si>
    <t>* can be replaced by 2WS40 Linear
Statistical models or 2WF60 Graph theory and combinatorics.</t>
  </si>
  <si>
    <t>2WH30</t>
  </si>
  <si>
    <t>Mathematical modelling</t>
  </si>
  <si>
    <t>2WA80</t>
  </si>
  <si>
    <t>Complex analysis</t>
  </si>
  <si>
    <t>Electives</t>
  </si>
  <si>
    <t>2IOI0 /  2IO70 / 2IS70</t>
  </si>
  <si>
    <t>Computer Graphics</t>
  </si>
  <si>
    <r>
      <t xml:space="preserve">*student chooses </t>
    </r>
    <r>
      <rPr>
        <b/>
        <u/>
        <sz val="12"/>
        <color theme="1"/>
        <rFont val="Calibri"/>
        <family val="2"/>
        <scheme val="minor"/>
      </rPr>
      <t>at least</t>
    </r>
    <r>
      <rPr>
        <b/>
        <sz val="12"/>
        <color theme="1"/>
        <rFont val="Calibri"/>
        <family val="2"/>
        <scheme val="minor"/>
      </rPr>
      <t xml:space="preserve"> 2 electives</t>
    </r>
  </si>
  <si>
    <t>USE</t>
  </si>
  <si>
    <t>Add title USE Learning trajectory here</t>
  </si>
  <si>
    <t>*student chooses 1 USE trajectory</t>
  </si>
  <si>
    <t>Bachelor's Final Project</t>
  </si>
  <si>
    <t>2WH40</t>
  </si>
  <si>
    <t>Bachelor final project BAM</t>
  </si>
  <si>
    <t>2IPE0</t>
  </si>
  <si>
    <t>Bachelor final project BCS</t>
  </si>
  <si>
    <t>Total main program A (180 EC)</t>
  </si>
  <si>
    <t>Total main program B (180 EC)</t>
  </si>
  <si>
    <t>Courses 2nd program</t>
  </si>
  <si>
    <t>Functional analysis</t>
  </si>
  <si>
    <t>sub total (≥ 45 ≤ 90 EC)</t>
  </si>
  <si>
    <t>Total internal double diploma program (≥ 225 ≤ 270 EC)</t>
  </si>
  <si>
    <t>Regular program A courses not included:</t>
  </si>
  <si>
    <t>Replaced by program B courses:</t>
  </si>
  <si>
    <t>Regular program B courses not included:</t>
  </si>
  <si>
    <t>Replaced by program A courses:</t>
  </si>
  <si>
    <t>Name staff member program A*:</t>
  </si>
  <si>
    <t>Name staff member program B*:</t>
  </si>
  <si>
    <t>Signature staff member program A*:</t>
  </si>
  <si>
    <t>Signature staff member program B*:</t>
  </si>
  <si>
    <t>Date:</t>
  </si>
  <si>
    <t>* Signature only if applicable for program A</t>
  </si>
  <si>
    <t>* Signature only if applicable for program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</si>
</sst>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</cellStyleXfs>
  <cellXfs count="133">
    <xf numFmtId="0" fontId="0" fillId="0" borderId="0" xfId="0"/>
    <xf numFmtId="0" fontId="0" fillId="0" borderId="0" xfId="0" applyFill="1"/>
    <xf numFmtId="0" fontId="6" fillId="0" borderId="2" xfId="0" applyFont="1" applyBorder="1"/>
    <xf numFmtId="0" fontId="6" fillId="0" borderId="3" xfId="0" applyFont="1" applyBorder="1"/>
    <xf numFmtId="0" fontId="7" fillId="0" borderId="6" xfId="0" applyFont="1" applyBorder="1" applyAlignment="1"/>
    <xf numFmtId="0" fontId="7" fillId="0" borderId="6" xfId="0" applyFont="1" applyFill="1" applyBorder="1" applyAlignment="1"/>
    <xf numFmtId="0" fontId="10" fillId="0" borderId="0" xfId="1" applyFont="1" applyBorder="1" applyAlignment="1"/>
    <xf numFmtId="0" fontId="3" fillId="0" borderId="0" xfId="1" applyBorder="1" applyAlignment="1"/>
    <xf numFmtId="0" fontId="0" fillId="6" borderId="0" xfId="0" applyFill="1"/>
    <xf numFmtId="0" fontId="11" fillId="3" borderId="2" xfId="3" applyFont="1" applyBorder="1"/>
    <xf numFmtId="0" fontId="11" fillId="0" borderId="2" xfId="0" applyFont="1" applyBorder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0" fontId="13" fillId="6" borderId="0" xfId="0" applyFont="1" applyFill="1"/>
    <xf numFmtId="0" fontId="14" fillId="0" borderId="0" xfId="2" applyFont="1" applyFill="1"/>
    <xf numFmtId="0" fontId="16" fillId="0" borderId="0" xfId="0" applyFont="1" applyFill="1"/>
    <xf numFmtId="0" fontId="0" fillId="0" borderId="0" xfId="0" applyFill="1" applyBorder="1"/>
    <xf numFmtId="0" fontId="11" fillId="0" borderId="0" xfId="0" applyFont="1" applyFill="1" applyBorder="1"/>
    <xf numFmtId="0" fontId="17" fillId="7" borderId="2" xfId="0" applyFont="1" applyFill="1" applyBorder="1"/>
    <xf numFmtId="0" fontId="0" fillId="0" borderId="14" xfId="0" applyBorder="1"/>
    <xf numFmtId="0" fontId="0" fillId="0" borderId="16" xfId="0" applyBorder="1"/>
    <xf numFmtId="0" fontId="10" fillId="0" borderId="14" xfId="1" applyFont="1" applyBorder="1" applyAlignment="1"/>
    <xf numFmtId="0" fontId="3" fillId="0" borderId="14" xfId="1" applyBorder="1" applyAlignment="1"/>
    <xf numFmtId="0" fontId="7" fillId="0" borderId="18" xfId="0" applyFont="1" applyBorder="1"/>
    <xf numFmtId="0" fontId="0" fillId="0" borderId="18" xfId="0" applyBorder="1"/>
    <xf numFmtId="0" fontId="7" fillId="0" borderId="0" xfId="0" applyFont="1"/>
    <xf numFmtId="0" fontId="16" fillId="6" borderId="0" xfId="0" applyFont="1" applyFill="1"/>
    <xf numFmtId="0" fontId="17" fillId="7" borderId="11" xfId="0" applyFont="1" applyFill="1" applyBorder="1"/>
    <xf numFmtId="0" fontId="19" fillId="0" borderId="2" xfId="0" applyFont="1" applyBorder="1"/>
    <xf numFmtId="0" fontId="19" fillId="3" borderId="2" xfId="3" applyFont="1" applyBorder="1"/>
    <xf numFmtId="0" fontId="19" fillId="0" borderId="2" xfId="3" applyFont="1" applyFill="1" applyBorder="1"/>
    <xf numFmtId="0" fontId="19" fillId="0" borderId="8" xfId="0" applyFont="1" applyBorder="1"/>
    <xf numFmtId="0" fontId="17" fillId="0" borderId="2" xfId="0" applyFont="1" applyFill="1" applyBorder="1"/>
    <xf numFmtId="0" fontId="17" fillId="0" borderId="11" xfId="0" applyFont="1" applyFill="1" applyBorder="1"/>
    <xf numFmtId="0" fontId="17" fillId="0" borderId="11" xfId="3" applyFont="1" applyFill="1" applyBorder="1"/>
    <xf numFmtId="0" fontId="17" fillId="0" borderId="2" xfId="3" applyFont="1" applyFill="1" applyBorder="1"/>
    <xf numFmtId="0" fontId="8" fillId="0" borderId="2" xfId="0" applyFont="1" applyBorder="1" applyAlignment="1"/>
    <xf numFmtId="0" fontId="8" fillId="0" borderId="17" xfId="0" applyFont="1" applyBorder="1" applyAlignment="1"/>
    <xf numFmtId="0" fontId="1" fillId="0" borderId="11" xfId="0" applyFont="1" applyFill="1" applyBorder="1"/>
    <xf numFmtId="0" fontId="1" fillId="0" borderId="2" xfId="0" applyFont="1" applyFill="1" applyBorder="1"/>
    <xf numFmtId="0" fontId="19" fillId="0" borderId="0" xfId="0" applyFont="1"/>
    <xf numFmtId="0" fontId="19" fillId="0" borderId="0" xfId="0" applyFont="1" applyBorder="1"/>
    <xf numFmtId="0" fontId="20" fillId="0" borderId="0" xfId="0" applyFont="1" applyBorder="1"/>
    <xf numFmtId="0" fontId="12" fillId="0" borderId="0" xfId="0" applyFont="1"/>
    <xf numFmtId="0" fontId="19" fillId="0" borderId="2" xfId="0" applyFont="1" applyFill="1" applyBorder="1"/>
    <xf numFmtId="0" fontId="19" fillId="6" borderId="0" xfId="0" applyFont="1" applyFill="1"/>
    <xf numFmtId="0" fontId="20" fillId="0" borderId="2" xfId="0" applyFont="1" applyBorder="1"/>
    <xf numFmtId="0" fontId="20" fillId="0" borderId="9" xfId="0" applyFont="1" applyBorder="1"/>
    <xf numFmtId="0" fontId="20" fillId="0" borderId="10" xfId="0" applyFont="1" applyBorder="1"/>
    <xf numFmtId="0" fontId="13" fillId="0" borderId="0" xfId="4" applyFont="1" applyFill="1" applyBorder="1"/>
    <xf numFmtId="0" fontId="22" fillId="0" borderId="0" xfId="0" applyFont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4" xfId="1" applyBorder="1" applyAlignment="1">
      <alignment horizontal="center"/>
    </xf>
    <xf numFmtId="0" fontId="3" fillId="0" borderId="0" xfId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8" borderId="2" xfId="0" applyFont="1" applyFill="1" applyBorder="1"/>
    <xf numFmtId="0" fontId="19" fillId="8" borderId="8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2" fillId="0" borderId="2" xfId="0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9" fillId="0" borderId="20" xfId="0" applyFont="1" applyBorder="1"/>
    <xf numFmtId="0" fontId="19" fillId="0" borderId="20" xfId="0" applyFont="1" applyBorder="1" applyAlignment="1">
      <alignment horizontal="center"/>
    </xf>
    <xf numFmtId="0" fontId="11" fillId="3" borderId="17" xfId="3" applyFont="1" applyBorder="1"/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24" fillId="0" borderId="0" xfId="0" applyFont="1"/>
    <xf numFmtId="0" fontId="7" fillId="0" borderId="2" xfId="0" applyFont="1" applyBorder="1" applyAlignment="1"/>
    <xf numFmtId="0" fontId="7" fillId="0" borderId="17" xfId="0" applyFont="1" applyBorder="1" applyAlignment="1"/>
    <xf numFmtId="0" fontId="23" fillId="0" borderId="0" xfId="0" applyFont="1" applyAlignment="1">
      <alignment wrapText="1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7" fillId="7" borderId="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/>
    <xf numFmtId="0" fontId="23" fillId="0" borderId="13" xfId="0" applyFont="1" applyBorder="1" applyAlignment="1"/>
    <xf numFmtId="0" fontId="0" fillId="10" borderId="14" xfId="0" applyFill="1" applyBorder="1"/>
    <xf numFmtId="0" fontId="0" fillId="10" borderId="0" xfId="0" applyFill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0" xfId="0" applyFill="1"/>
  </cellXfs>
  <cellStyles count="5">
    <cellStyle name="20% - Accent1" xfId="3" builtinId="30"/>
    <cellStyle name="Accent2" xfId="4" builtinId="33"/>
    <cellStyle name="Heading 2" xfId="1" builtinId="1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111"/>
  <sheetViews>
    <sheetView showGridLines="0" tabSelected="1" zoomScale="85" zoomScaleNormal="85" zoomScalePageLayoutView="50" workbookViewId="0">
      <selection activeCell="C3" sqref="C3"/>
    </sheetView>
  </sheetViews>
  <sheetFormatPr defaultRowHeight="14.45"/>
  <cols>
    <col min="1" max="1" width="34.42578125" customWidth="1"/>
    <col min="2" max="2" width="47.28515625" customWidth="1"/>
    <col min="3" max="3" width="6.7109375" style="52" customWidth="1"/>
    <col min="4" max="4" width="8.28515625" style="52" customWidth="1"/>
    <col min="5" max="5" width="2" style="1" customWidth="1"/>
    <col min="6" max="6" width="35.5703125" customWidth="1"/>
    <col min="7" max="7" width="48" customWidth="1"/>
    <col min="8" max="8" width="6.5703125" style="52" customWidth="1"/>
    <col min="9" max="9" width="6.28515625" style="52" bestFit="1" customWidth="1"/>
    <col min="10" max="10" width="31.7109375" customWidth="1"/>
  </cols>
  <sheetData>
    <row r="1" spans="1:9" ht="18.600000000000001" thickBot="1">
      <c r="A1" s="11"/>
      <c r="B1" s="111" t="s">
        <v>0</v>
      </c>
      <c r="C1" s="111"/>
      <c r="D1" s="111"/>
      <c r="E1" s="111"/>
      <c r="F1" s="111"/>
      <c r="G1" s="111"/>
      <c r="H1" s="74"/>
      <c r="I1" s="72"/>
    </row>
    <row r="2" spans="1:9" ht="15">
      <c r="A2" s="21"/>
      <c r="B2" s="129" t="s">
        <v>1</v>
      </c>
      <c r="C2" s="130"/>
      <c r="D2" s="131"/>
      <c r="E2" s="132"/>
      <c r="F2" s="132"/>
      <c r="G2" s="132"/>
      <c r="H2" s="53"/>
      <c r="I2" s="75"/>
    </row>
    <row r="3" spans="1:9" ht="15">
      <c r="A3" s="20"/>
      <c r="B3" s="129" t="s">
        <v>2</v>
      </c>
      <c r="C3" s="130"/>
      <c r="D3" s="53"/>
      <c r="H3" s="53"/>
      <c r="I3" s="53"/>
    </row>
    <row r="4" spans="1:9">
      <c r="A4" s="2" t="s">
        <v>3</v>
      </c>
      <c r="B4" s="118">
        <v>1</v>
      </c>
      <c r="C4" s="118"/>
      <c r="D4" s="118"/>
      <c r="E4" s="118"/>
      <c r="F4" s="118"/>
      <c r="G4" s="118"/>
      <c r="H4" s="118"/>
      <c r="I4" s="118"/>
    </row>
    <row r="5" spans="1:9">
      <c r="A5" s="2" t="s">
        <v>4</v>
      </c>
      <c r="B5" s="118"/>
      <c r="C5" s="118"/>
      <c r="D5" s="118"/>
      <c r="E5" s="118"/>
      <c r="F5" s="118"/>
      <c r="G5" s="118"/>
      <c r="H5" s="118"/>
      <c r="I5" s="118"/>
    </row>
    <row r="6" spans="1:9">
      <c r="A6" s="2" t="s">
        <v>5</v>
      </c>
      <c r="B6" s="118"/>
      <c r="C6" s="118"/>
      <c r="D6" s="118"/>
      <c r="E6" s="118"/>
      <c r="F6" s="118"/>
      <c r="G6" s="118"/>
      <c r="H6" s="118"/>
      <c r="I6" s="118"/>
    </row>
    <row r="7" spans="1:9">
      <c r="A7" s="2" t="s">
        <v>6</v>
      </c>
      <c r="B7" s="124">
        <v>2020</v>
      </c>
      <c r="C7" s="125"/>
      <c r="D7" s="126"/>
      <c r="E7" s="127" t="s">
        <v>7</v>
      </c>
      <c r="F7" s="128"/>
      <c r="G7" s="124">
        <v>2020</v>
      </c>
      <c r="H7" s="125"/>
      <c r="I7" s="126"/>
    </row>
    <row r="8" spans="1:9">
      <c r="A8" s="2" t="s">
        <v>8</v>
      </c>
      <c r="B8" s="119"/>
      <c r="C8" s="118"/>
      <c r="D8" s="118"/>
      <c r="E8" s="118"/>
      <c r="F8" s="118"/>
      <c r="G8" s="118"/>
      <c r="H8" s="118"/>
      <c r="I8" s="118"/>
    </row>
    <row r="9" spans="1:9">
      <c r="A9" s="2" t="s">
        <v>9</v>
      </c>
      <c r="B9" s="96"/>
      <c r="C9" s="120" t="s">
        <v>10</v>
      </c>
      <c r="D9" s="120"/>
      <c r="E9" s="121"/>
      <c r="F9" s="121"/>
      <c r="G9" s="38" t="s">
        <v>11</v>
      </c>
      <c r="H9" s="122"/>
      <c r="I9" s="123"/>
    </row>
    <row r="10" spans="1:9">
      <c r="A10" s="2" t="s">
        <v>12</v>
      </c>
      <c r="B10" s="95"/>
      <c r="C10" s="112" t="s">
        <v>10</v>
      </c>
      <c r="D10" s="112"/>
      <c r="E10" s="113"/>
      <c r="F10" s="113"/>
      <c r="G10" s="37" t="s">
        <v>13</v>
      </c>
      <c r="H10" s="114"/>
      <c r="I10" s="115"/>
    </row>
    <row r="11" spans="1:9">
      <c r="A11" s="3"/>
      <c r="B11" s="4"/>
      <c r="C11" s="54"/>
      <c r="D11" s="54"/>
      <c r="E11" s="5"/>
      <c r="F11" s="4"/>
      <c r="G11" s="4"/>
      <c r="H11" s="54"/>
      <c r="I11" s="54"/>
    </row>
    <row r="12" spans="1:9" s="1" customFormat="1">
      <c r="A12" s="116" t="s">
        <v>14</v>
      </c>
      <c r="B12" s="117"/>
      <c r="C12" s="117"/>
      <c r="D12" s="117"/>
      <c r="E12" s="117"/>
      <c r="F12" s="117"/>
      <c r="G12" s="117"/>
      <c r="H12" s="117"/>
      <c r="I12" s="117"/>
    </row>
    <row r="13" spans="1:9" ht="17.45">
      <c r="A13" s="22" t="s">
        <v>15</v>
      </c>
      <c r="B13" s="23" t="s">
        <v>16</v>
      </c>
      <c r="C13" s="55"/>
      <c r="D13" s="55"/>
      <c r="E13" s="8"/>
      <c r="F13" s="22" t="s">
        <v>17</v>
      </c>
      <c r="G13" s="23" t="s">
        <v>18</v>
      </c>
      <c r="H13" s="55"/>
      <c r="I13" s="55"/>
    </row>
    <row r="14" spans="1:9" ht="17.45">
      <c r="A14" s="6"/>
      <c r="B14" s="7"/>
      <c r="C14" s="56" t="s">
        <v>19</v>
      </c>
      <c r="D14" s="56"/>
      <c r="E14" s="8"/>
      <c r="F14" s="6"/>
      <c r="G14" s="7"/>
      <c r="H14" s="56"/>
      <c r="I14" s="56"/>
    </row>
    <row r="15" spans="1:9" ht="15.6">
      <c r="A15" s="9" t="s">
        <v>20</v>
      </c>
      <c r="B15" s="41"/>
      <c r="C15" s="57"/>
      <c r="D15" s="57"/>
      <c r="E15" s="46"/>
      <c r="F15" s="9" t="s">
        <v>20</v>
      </c>
      <c r="G15" s="41"/>
      <c r="H15" s="57"/>
      <c r="I15" s="57"/>
    </row>
    <row r="16" spans="1:9" ht="15.6">
      <c r="A16" s="10" t="s">
        <v>21</v>
      </c>
      <c r="B16" s="10" t="s">
        <v>22</v>
      </c>
      <c r="C16" s="58" t="s">
        <v>23</v>
      </c>
      <c r="D16" s="58" t="s">
        <v>24</v>
      </c>
      <c r="E16" s="46"/>
      <c r="F16" s="10" t="s">
        <v>21</v>
      </c>
      <c r="G16" s="10" t="s">
        <v>22</v>
      </c>
      <c r="H16" s="58" t="s">
        <v>23</v>
      </c>
      <c r="I16" s="58" t="s">
        <v>24</v>
      </c>
    </row>
    <row r="17" spans="1:10" ht="15.6">
      <c r="A17" s="29" t="s">
        <v>25</v>
      </c>
      <c r="B17" s="29" t="s">
        <v>26</v>
      </c>
      <c r="C17" s="59">
        <v>1</v>
      </c>
      <c r="D17" s="59">
        <v>5</v>
      </c>
      <c r="E17" s="46"/>
      <c r="F17" s="29" t="s">
        <v>27</v>
      </c>
      <c r="G17" s="29" t="s">
        <v>28</v>
      </c>
      <c r="H17" s="59">
        <v>1</v>
      </c>
      <c r="I17" s="59">
        <v>5</v>
      </c>
      <c r="J17" s="44"/>
    </row>
    <row r="18" spans="1:10" ht="15" customHeight="1">
      <c r="A18" s="29" t="s">
        <v>29</v>
      </c>
      <c r="B18" s="29" t="s">
        <v>30</v>
      </c>
      <c r="C18" s="59">
        <v>1</v>
      </c>
      <c r="D18" s="59">
        <v>5</v>
      </c>
      <c r="E18" s="46"/>
      <c r="F18" s="29" t="s">
        <v>29</v>
      </c>
      <c r="G18" s="29" t="s">
        <v>30</v>
      </c>
      <c r="H18" s="59">
        <v>1</v>
      </c>
      <c r="I18" s="59">
        <v>5</v>
      </c>
    </row>
    <row r="19" spans="1:10" ht="15" customHeight="1">
      <c r="A19" s="29" t="s">
        <v>31</v>
      </c>
      <c r="B19" s="29" t="s">
        <v>32</v>
      </c>
      <c r="C19" s="59">
        <v>1</v>
      </c>
      <c r="D19" s="59">
        <v>5</v>
      </c>
      <c r="E19" s="46"/>
      <c r="F19" s="29" t="s">
        <v>31</v>
      </c>
      <c r="G19" s="29" t="s">
        <v>32</v>
      </c>
      <c r="H19" s="59">
        <v>1</v>
      </c>
      <c r="I19" s="59">
        <v>5</v>
      </c>
    </row>
    <row r="20" spans="1:10" ht="15" customHeight="1">
      <c r="A20" s="29" t="s">
        <v>33</v>
      </c>
      <c r="B20" s="29" t="s">
        <v>34</v>
      </c>
      <c r="C20" s="59">
        <v>1</v>
      </c>
      <c r="D20" s="59">
        <v>5</v>
      </c>
      <c r="E20" s="46"/>
      <c r="F20" s="29" t="s">
        <v>33</v>
      </c>
      <c r="G20" s="29" t="s">
        <v>34</v>
      </c>
      <c r="H20" s="59">
        <v>1</v>
      </c>
      <c r="I20" s="59">
        <v>5</v>
      </c>
    </row>
    <row r="21" spans="1:10" ht="15" customHeight="1">
      <c r="A21" s="9" t="s">
        <v>35</v>
      </c>
      <c r="B21" s="29"/>
      <c r="C21" s="59"/>
      <c r="D21" s="59"/>
      <c r="E21" s="46"/>
      <c r="F21" s="30" t="s">
        <v>35</v>
      </c>
      <c r="G21" s="29"/>
      <c r="H21" s="59"/>
      <c r="I21" s="59"/>
    </row>
    <row r="22" spans="1:10" ht="15" customHeight="1" thickBot="1">
      <c r="A22" s="29" t="s">
        <v>36</v>
      </c>
      <c r="B22" s="29" t="s">
        <v>37</v>
      </c>
      <c r="C22" s="59">
        <v>2</v>
      </c>
      <c r="D22" s="59">
        <v>5</v>
      </c>
      <c r="E22" s="46"/>
      <c r="F22" s="29" t="s">
        <v>36</v>
      </c>
      <c r="G22" s="29" t="s">
        <v>37</v>
      </c>
      <c r="H22" s="59">
        <v>2</v>
      </c>
      <c r="I22" s="59">
        <v>5</v>
      </c>
    </row>
    <row r="23" spans="1:10" ht="16.149999999999999" thickBot="1">
      <c r="A23" s="42"/>
      <c r="B23" s="43" t="s">
        <v>38</v>
      </c>
      <c r="C23" s="60"/>
      <c r="D23" s="61">
        <f>SUM(D17:D22)</f>
        <v>25</v>
      </c>
      <c r="E23" s="46"/>
      <c r="F23" s="42"/>
      <c r="G23" s="43" t="s">
        <v>38</v>
      </c>
      <c r="H23" s="60"/>
      <c r="I23" s="61">
        <f>SUM(I17:I22)</f>
        <v>25</v>
      </c>
    </row>
    <row r="24" spans="1:10" ht="15.6">
      <c r="A24" s="41"/>
      <c r="B24" s="41"/>
      <c r="C24" s="57"/>
      <c r="D24" s="57"/>
      <c r="E24" s="46"/>
      <c r="F24" s="41"/>
      <c r="G24" s="41"/>
      <c r="H24" s="57"/>
      <c r="I24" s="57"/>
    </row>
    <row r="25" spans="1:10" ht="15.6">
      <c r="A25" s="9" t="s">
        <v>39</v>
      </c>
      <c r="B25" s="12"/>
      <c r="C25" s="62"/>
      <c r="D25" s="62"/>
      <c r="E25" s="46"/>
      <c r="F25" s="9" t="s">
        <v>39</v>
      </c>
      <c r="G25" s="12"/>
      <c r="H25" s="62"/>
      <c r="I25" s="62"/>
    </row>
    <row r="26" spans="1:10" ht="15.6">
      <c r="A26" s="10" t="s">
        <v>21</v>
      </c>
      <c r="B26" s="10" t="s">
        <v>22</v>
      </c>
      <c r="C26" s="58" t="s">
        <v>23</v>
      </c>
      <c r="D26" s="58" t="s">
        <v>24</v>
      </c>
      <c r="E26" s="46"/>
      <c r="F26" s="10" t="s">
        <v>21</v>
      </c>
      <c r="G26" s="10" t="s">
        <v>22</v>
      </c>
      <c r="H26" s="58" t="s">
        <v>23</v>
      </c>
      <c r="I26" s="58" t="s">
        <v>24</v>
      </c>
    </row>
    <row r="27" spans="1:10" ht="15.6">
      <c r="A27" s="29" t="s">
        <v>40</v>
      </c>
      <c r="B27" s="29" t="s">
        <v>41</v>
      </c>
      <c r="C27" s="59">
        <v>1</v>
      </c>
      <c r="D27" s="59">
        <v>5</v>
      </c>
      <c r="E27" s="46"/>
      <c r="F27" s="29" t="s">
        <v>42</v>
      </c>
      <c r="G27" s="29" t="s">
        <v>43</v>
      </c>
      <c r="H27" s="59">
        <v>1</v>
      </c>
      <c r="I27" s="59">
        <v>5</v>
      </c>
    </row>
    <row r="28" spans="1:10" ht="15.6">
      <c r="A28" s="29" t="s">
        <v>44</v>
      </c>
      <c r="B28" s="29" t="s">
        <v>45</v>
      </c>
      <c r="C28" s="59">
        <v>1</v>
      </c>
      <c r="D28" s="59">
        <v>5</v>
      </c>
      <c r="E28" s="46"/>
      <c r="F28" s="29" t="s">
        <v>46</v>
      </c>
      <c r="G28" s="29" t="s">
        <v>47</v>
      </c>
      <c r="H28" s="59">
        <v>2</v>
      </c>
      <c r="I28" s="59">
        <v>5</v>
      </c>
    </row>
    <row r="29" spans="1:10" ht="15.6">
      <c r="A29" s="32" t="s">
        <v>48</v>
      </c>
      <c r="B29" s="32" t="s">
        <v>49</v>
      </c>
      <c r="C29" s="65">
        <v>1</v>
      </c>
      <c r="D29" s="65">
        <v>5</v>
      </c>
      <c r="E29" s="46"/>
      <c r="F29" s="29" t="s">
        <v>50</v>
      </c>
      <c r="G29" s="29" t="s">
        <v>51</v>
      </c>
      <c r="H29" s="59">
        <v>1</v>
      </c>
      <c r="I29" s="59">
        <v>5</v>
      </c>
    </row>
    <row r="30" spans="1:10" ht="15.6">
      <c r="A30" s="87" t="s">
        <v>52</v>
      </c>
      <c r="B30" s="87" t="s">
        <v>53</v>
      </c>
      <c r="C30" s="88">
        <v>1</v>
      </c>
      <c r="D30" s="88">
        <v>5</v>
      </c>
      <c r="E30" s="46"/>
      <c r="F30" s="29" t="s">
        <v>54</v>
      </c>
      <c r="G30" s="29" t="s">
        <v>55</v>
      </c>
      <c r="H30" s="59">
        <v>1</v>
      </c>
      <c r="I30" s="59">
        <v>5</v>
      </c>
    </row>
    <row r="31" spans="1:10" ht="15.6">
      <c r="A31" s="87" t="s">
        <v>56</v>
      </c>
      <c r="B31" s="87" t="s">
        <v>57</v>
      </c>
      <c r="C31" s="88">
        <v>2</v>
      </c>
      <c r="D31" s="88">
        <v>5</v>
      </c>
      <c r="E31" s="46"/>
      <c r="F31" s="29" t="s">
        <v>58</v>
      </c>
      <c r="G31" s="29" t="s">
        <v>59</v>
      </c>
      <c r="H31" s="59">
        <v>2</v>
      </c>
      <c r="I31" s="59">
        <v>5</v>
      </c>
    </row>
    <row r="32" spans="1:10" ht="15.6">
      <c r="A32" s="84"/>
      <c r="B32" s="84"/>
      <c r="C32" s="85"/>
      <c r="D32" s="85"/>
      <c r="E32" s="46"/>
      <c r="F32" s="29" t="s">
        <v>60</v>
      </c>
      <c r="G32" s="29" t="s">
        <v>61</v>
      </c>
      <c r="H32" s="59">
        <v>1</v>
      </c>
      <c r="I32" s="59">
        <v>5</v>
      </c>
      <c r="J32" s="51"/>
    </row>
    <row r="33" spans="1:10" ht="15.6">
      <c r="A33" s="89" t="s">
        <v>62</v>
      </c>
      <c r="B33" s="90"/>
      <c r="C33" s="91"/>
      <c r="D33" s="91"/>
      <c r="E33" s="46"/>
      <c r="F33" s="9" t="s">
        <v>62</v>
      </c>
      <c r="G33" s="10"/>
      <c r="H33" s="58"/>
      <c r="I33" s="58"/>
    </row>
    <row r="34" spans="1:10" ht="15.6">
      <c r="A34" s="29" t="s">
        <v>63</v>
      </c>
      <c r="B34" s="29" t="s">
        <v>64</v>
      </c>
      <c r="C34" s="59">
        <v>2</v>
      </c>
      <c r="D34" s="59">
        <v>5</v>
      </c>
      <c r="E34" s="46"/>
      <c r="F34" s="29" t="s">
        <v>65</v>
      </c>
      <c r="G34" s="29" t="s">
        <v>66</v>
      </c>
      <c r="H34" s="59">
        <v>2</v>
      </c>
      <c r="I34" s="59">
        <v>5</v>
      </c>
    </row>
    <row r="35" spans="1:10" ht="15.6">
      <c r="A35" s="29" t="s">
        <v>67</v>
      </c>
      <c r="B35" s="29" t="s">
        <v>68</v>
      </c>
      <c r="C35" s="59">
        <v>3</v>
      </c>
      <c r="D35" s="59">
        <v>5</v>
      </c>
      <c r="E35" s="46"/>
      <c r="F35" s="29" t="s">
        <v>69</v>
      </c>
      <c r="G35" s="29" t="s">
        <v>70</v>
      </c>
      <c r="H35" s="59">
        <v>3</v>
      </c>
      <c r="I35" s="59">
        <v>5</v>
      </c>
    </row>
    <row r="36" spans="1:10" ht="15.6">
      <c r="A36" s="29" t="s">
        <v>71</v>
      </c>
      <c r="B36" s="29" t="s">
        <v>72</v>
      </c>
      <c r="C36" s="59">
        <v>2</v>
      </c>
      <c r="D36" s="59">
        <v>5</v>
      </c>
      <c r="E36" s="46"/>
      <c r="F36" s="83" t="s">
        <v>73</v>
      </c>
      <c r="G36" s="83" t="s">
        <v>74</v>
      </c>
      <c r="H36" s="59">
        <v>2</v>
      </c>
      <c r="I36" s="59">
        <v>5</v>
      </c>
      <c r="J36" s="44"/>
    </row>
    <row r="37" spans="1:10" ht="15.6">
      <c r="A37" s="29" t="s">
        <v>75</v>
      </c>
      <c r="B37" s="29" t="s">
        <v>76</v>
      </c>
      <c r="C37" s="59">
        <v>2</v>
      </c>
      <c r="D37" s="59">
        <v>5</v>
      </c>
      <c r="E37" s="46"/>
      <c r="F37" s="29" t="s">
        <v>77</v>
      </c>
      <c r="G37" s="29" t="s">
        <v>78</v>
      </c>
      <c r="H37" s="59">
        <v>2</v>
      </c>
      <c r="I37" s="59">
        <v>5</v>
      </c>
    </row>
    <row r="38" spans="1:10" ht="15.6">
      <c r="A38" s="29" t="s">
        <v>79</v>
      </c>
      <c r="B38" s="29" t="s">
        <v>80</v>
      </c>
      <c r="C38" s="59">
        <v>2</v>
      </c>
      <c r="D38" s="59">
        <v>5</v>
      </c>
      <c r="E38" s="46"/>
      <c r="F38" s="31" t="s">
        <v>81</v>
      </c>
      <c r="G38" s="29" t="s">
        <v>82</v>
      </c>
      <c r="H38" s="59">
        <v>3</v>
      </c>
      <c r="I38" s="59">
        <v>5</v>
      </c>
    </row>
    <row r="39" spans="1:10" ht="15.75">
      <c r="A39" s="29" t="s">
        <v>83</v>
      </c>
      <c r="B39" s="29" t="s">
        <v>84</v>
      </c>
      <c r="C39" s="59">
        <v>3</v>
      </c>
      <c r="D39" s="59">
        <v>5</v>
      </c>
      <c r="E39" s="46"/>
      <c r="F39" s="29" t="s">
        <v>85</v>
      </c>
      <c r="G39" s="45" t="s">
        <v>86</v>
      </c>
      <c r="H39" s="59">
        <v>3</v>
      </c>
      <c r="I39" s="59">
        <v>5</v>
      </c>
      <c r="J39" s="94" t="s">
        <v>87</v>
      </c>
    </row>
    <row r="40" spans="1:10" ht="15.6">
      <c r="A40" s="29" t="s">
        <v>88</v>
      </c>
      <c r="B40" s="29" t="s">
        <v>89</v>
      </c>
      <c r="C40" s="59">
        <v>3</v>
      </c>
      <c r="D40" s="59">
        <v>5</v>
      </c>
      <c r="E40" s="46"/>
      <c r="F40" s="29" t="s">
        <v>90</v>
      </c>
      <c r="G40" s="29" t="s">
        <v>91</v>
      </c>
      <c r="H40" s="59">
        <v>3</v>
      </c>
      <c r="I40" s="59">
        <v>5</v>
      </c>
    </row>
    <row r="41" spans="1:10" ht="15.6">
      <c r="A41" s="31" t="s">
        <v>92</v>
      </c>
      <c r="B41" s="29" t="s">
        <v>93</v>
      </c>
      <c r="C41" s="59">
        <v>3</v>
      </c>
      <c r="D41" s="59">
        <v>5</v>
      </c>
      <c r="E41" s="46"/>
      <c r="F41" s="29" t="s">
        <v>94</v>
      </c>
      <c r="G41" s="29" t="s">
        <v>95</v>
      </c>
      <c r="H41" s="59">
        <v>3</v>
      </c>
      <c r="I41" s="59">
        <v>5</v>
      </c>
    </row>
    <row r="42" spans="1:10" ht="60">
      <c r="A42" s="29" t="s">
        <v>96</v>
      </c>
      <c r="B42" s="29" t="s">
        <v>97</v>
      </c>
      <c r="C42" s="59">
        <v>3</v>
      </c>
      <c r="D42" s="59">
        <v>5</v>
      </c>
      <c r="E42" s="46"/>
      <c r="F42" s="29" t="s">
        <v>98</v>
      </c>
      <c r="G42" s="29" t="s">
        <v>99</v>
      </c>
      <c r="H42" s="59">
        <v>3</v>
      </c>
      <c r="I42" s="59">
        <v>5</v>
      </c>
      <c r="J42" s="97" t="s">
        <v>100</v>
      </c>
    </row>
    <row r="43" spans="1:10" ht="15.6">
      <c r="A43" s="29" t="s">
        <v>101</v>
      </c>
      <c r="B43" s="29" t="s">
        <v>102</v>
      </c>
      <c r="C43" s="59">
        <v>3</v>
      </c>
      <c r="D43" s="59">
        <v>5</v>
      </c>
      <c r="E43" s="46"/>
      <c r="F43" s="29"/>
      <c r="G43" s="29"/>
      <c r="H43" s="59"/>
      <c r="I43" s="59"/>
    </row>
    <row r="44" spans="1:10" ht="15.6">
      <c r="A44" s="29" t="s">
        <v>103</v>
      </c>
      <c r="B44" s="29" t="s">
        <v>104</v>
      </c>
      <c r="C44" s="59">
        <v>2</v>
      </c>
      <c r="D44" s="59">
        <v>5</v>
      </c>
      <c r="E44" s="46"/>
      <c r="F44" s="29"/>
      <c r="G44" s="29"/>
      <c r="H44" s="59"/>
      <c r="I44" s="59"/>
    </row>
    <row r="45" spans="1:10" ht="16.149999999999999" thickBot="1">
      <c r="A45" s="29"/>
      <c r="B45" s="29"/>
      <c r="C45" s="59"/>
      <c r="D45" s="59"/>
      <c r="E45" s="46"/>
      <c r="F45" s="29"/>
      <c r="G45" s="29"/>
      <c r="H45" s="59"/>
      <c r="I45" s="59"/>
    </row>
    <row r="46" spans="1:10" ht="16.149999999999999" thickBot="1">
      <c r="A46" s="42"/>
      <c r="B46" s="43" t="s">
        <v>38</v>
      </c>
      <c r="C46" s="60"/>
      <c r="D46" s="61">
        <f>SUM(D27:D45)</f>
        <v>80</v>
      </c>
      <c r="E46" s="46"/>
      <c r="F46" s="42"/>
      <c r="G46" s="43" t="s">
        <v>38</v>
      </c>
      <c r="H46" s="60"/>
      <c r="I46" s="61">
        <f>SUM(I27:I45)</f>
        <v>75</v>
      </c>
    </row>
    <row r="47" spans="1:10" ht="15.6">
      <c r="A47" s="42"/>
      <c r="B47" s="42"/>
      <c r="C47" s="63"/>
      <c r="D47" s="63"/>
      <c r="E47" s="46"/>
      <c r="F47" s="42"/>
      <c r="G47" s="43"/>
      <c r="H47" s="60"/>
      <c r="I47" s="64"/>
    </row>
    <row r="48" spans="1:10" ht="15.6">
      <c r="A48" s="9" t="s">
        <v>105</v>
      </c>
      <c r="B48" s="43"/>
      <c r="C48" s="60"/>
      <c r="D48" s="64"/>
      <c r="E48" s="46"/>
      <c r="F48" s="9" t="s">
        <v>105</v>
      </c>
      <c r="G48" s="43"/>
      <c r="H48" s="60"/>
      <c r="I48" s="64"/>
    </row>
    <row r="49" spans="1:10" ht="15.6">
      <c r="A49" s="10" t="s">
        <v>21</v>
      </c>
      <c r="B49" s="10" t="s">
        <v>22</v>
      </c>
      <c r="C49" s="58" t="s">
        <v>23</v>
      </c>
      <c r="D49" s="58" t="s">
        <v>24</v>
      </c>
      <c r="E49" s="46"/>
      <c r="F49" s="10" t="s">
        <v>21</v>
      </c>
      <c r="G49" s="10" t="s">
        <v>22</v>
      </c>
      <c r="H49" s="58" t="s">
        <v>23</v>
      </c>
      <c r="I49" s="58" t="s">
        <v>24</v>
      </c>
    </row>
    <row r="50" spans="1:10" ht="15.6">
      <c r="A50" s="29" t="s">
        <v>65</v>
      </c>
      <c r="B50" s="29" t="s">
        <v>66</v>
      </c>
      <c r="C50" s="59">
        <v>2</v>
      </c>
      <c r="D50" s="82">
        <v>5</v>
      </c>
      <c r="E50" s="46"/>
      <c r="F50" s="29" t="s">
        <v>63</v>
      </c>
      <c r="G50" s="29" t="s">
        <v>64</v>
      </c>
      <c r="H50" s="59">
        <v>2</v>
      </c>
      <c r="I50" s="82">
        <v>5</v>
      </c>
    </row>
    <row r="51" spans="1:10" ht="15.6">
      <c r="A51" s="29" t="s">
        <v>69</v>
      </c>
      <c r="B51" s="29" t="s">
        <v>70</v>
      </c>
      <c r="C51" s="59">
        <v>3</v>
      </c>
      <c r="D51" s="82">
        <v>5</v>
      </c>
      <c r="E51" s="46"/>
      <c r="F51" s="29" t="s">
        <v>67</v>
      </c>
      <c r="G51" s="29" t="s">
        <v>68</v>
      </c>
      <c r="H51" s="59">
        <v>3</v>
      </c>
      <c r="I51" s="82">
        <v>5</v>
      </c>
    </row>
    <row r="52" spans="1:10" ht="15.6">
      <c r="A52" s="29" t="s">
        <v>106</v>
      </c>
      <c r="B52" s="29" t="s">
        <v>74</v>
      </c>
      <c r="C52" s="59">
        <v>2</v>
      </c>
      <c r="D52" s="59">
        <v>5</v>
      </c>
      <c r="E52" s="46"/>
      <c r="F52" s="29" t="s">
        <v>71</v>
      </c>
      <c r="G52" s="29" t="s">
        <v>72</v>
      </c>
      <c r="H52" s="59">
        <v>2</v>
      </c>
      <c r="I52" s="59">
        <v>5</v>
      </c>
    </row>
    <row r="53" spans="1:10" ht="15.6">
      <c r="A53" s="29" t="s">
        <v>77</v>
      </c>
      <c r="B53" s="29" t="s">
        <v>78</v>
      </c>
      <c r="C53" s="59">
        <v>2</v>
      </c>
      <c r="D53" s="59">
        <v>5</v>
      </c>
      <c r="E53" s="46"/>
      <c r="F53" s="29" t="s">
        <v>75</v>
      </c>
      <c r="G53" s="29" t="s">
        <v>76</v>
      </c>
      <c r="H53" s="59">
        <v>2</v>
      </c>
      <c r="I53" s="59">
        <v>5</v>
      </c>
    </row>
    <row r="54" spans="1:10" ht="15.6">
      <c r="A54" s="29" t="s">
        <v>81</v>
      </c>
      <c r="B54" s="29" t="s">
        <v>82</v>
      </c>
      <c r="C54" s="59">
        <v>3</v>
      </c>
      <c r="D54" s="59">
        <v>5</v>
      </c>
      <c r="E54" s="46"/>
      <c r="F54" s="29" t="s">
        <v>79</v>
      </c>
      <c r="G54" s="29" t="s">
        <v>80</v>
      </c>
      <c r="H54" s="59">
        <v>2</v>
      </c>
      <c r="I54" s="59">
        <v>5</v>
      </c>
    </row>
    <row r="55" spans="1:10" ht="15.6">
      <c r="A55" s="29" t="s">
        <v>85</v>
      </c>
      <c r="B55" s="29" t="s">
        <v>107</v>
      </c>
      <c r="C55" s="59">
        <v>2</v>
      </c>
      <c r="D55" s="59">
        <v>5</v>
      </c>
      <c r="E55" s="46"/>
      <c r="F55" s="29" t="s">
        <v>83</v>
      </c>
      <c r="G55" s="29" t="s">
        <v>84</v>
      </c>
      <c r="H55" s="59">
        <v>3</v>
      </c>
      <c r="I55" s="59">
        <v>5</v>
      </c>
    </row>
    <row r="56" spans="1:10" ht="15.6">
      <c r="A56" s="80"/>
      <c r="B56" s="80"/>
      <c r="C56" s="81"/>
      <c r="D56" s="79">
        <v>5</v>
      </c>
      <c r="E56" s="46"/>
      <c r="F56" s="80"/>
      <c r="G56" s="80"/>
      <c r="H56" s="81"/>
      <c r="I56" s="79">
        <v>5</v>
      </c>
      <c r="J56" s="44" t="s">
        <v>108</v>
      </c>
    </row>
    <row r="57" spans="1:10" ht="15.6">
      <c r="A57" s="80"/>
      <c r="B57" s="80"/>
      <c r="C57" s="81"/>
      <c r="D57" s="79">
        <v>5</v>
      </c>
      <c r="E57" s="46"/>
      <c r="F57" s="80"/>
      <c r="G57" s="80"/>
      <c r="H57" s="81"/>
      <c r="I57" s="79">
        <v>5</v>
      </c>
    </row>
    <row r="58" spans="1:10" ht="15.6">
      <c r="A58" s="29"/>
      <c r="B58" s="29"/>
      <c r="C58" s="59"/>
      <c r="D58" s="59"/>
      <c r="E58" s="46"/>
      <c r="F58" s="29"/>
      <c r="G58" s="29"/>
      <c r="H58" s="59"/>
      <c r="I58" s="59"/>
    </row>
    <row r="59" spans="1:10" ht="15.6">
      <c r="A59" s="29"/>
      <c r="B59" s="29"/>
      <c r="C59" s="59"/>
      <c r="D59" s="59"/>
      <c r="E59" s="46"/>
      <c r="F59" s="31"/>
      <c r="G59" s="29"/>
      <c r="H59" s="59"/>
      <c r="I59" s="59"/>
    </row>
    <row r="60" spans="1:10" ht="15.6">
      <c r="A60" s="29"/>
      <c r="B60" s="29"/>
      <c r="C60" s="65"/>
      <c r="D60" s="65"/>
      <c r="E60" s="46"/>
      <c r="F60" s="29"/>
      <c r="G60" s="29"/>
      <c r="H60" s="59"/>
      <c r="I60" s="59"/>
    </row>
    <row r="61" spans="1:10" ht="16.149999999999999" thickBot="1">
      <c r="A61" s="29"/>
      <c r="B61" s="29"/>
      <c r="C61" s="59"/>
      <c r="D61" s="65"/>
      <c r="E61" s="46"/>
      <c r="F61" s="29"/>
      <c r="G61" s="29"/>
      <c r="H61" s="59"/>
      <c r="I61" s="65"/>
    </row>
    <row r="62" spans="1:10" ht="16.149999999999999" thickBot="1">
      <c r="A62" s="42"/>
      <c r="B62" s="43" t="s">
        <v>38</v>
      </c>
      <c r="C62" s="60"/>
      <c r="D62" s="61">
        <f>SUM(D50:D61)</f>
        <v>40</v>
      </c>
      <c r="E62" s="46"/>
      <c r="F62" s="42"/>
      <c r="G62" s="43" t="s">
        <v>38</v>
      </c>
      <c r="H62" s="60"/>
      <c r="I62" s="61">
        <f>SUM(I50:I61)</f>
        <v>40</v>
      </c>
    </row>
    <row r="63" spans="1:10" ht="15.6">
      <c r="A63" s="41"/>
      <c r="B63" s="41"/>
      <c r="C63" s="57"/>
      <c r="D63" s="57"/>
      <c r="E63" s="46"/>
      <c r="F63" s="41"/>
      <c r="G63" s="41"/>
      <c r="H63" s="57"/>
      <c r="I63" s="57"/>
    </row>
    <row r="64" spans="1:10" ht="15.6">
      <c r="A64" s="9" t="s">
        <v>109</v>
      </c>
      <c r="B64" s="47" t="s">
        <v>110</v>
      </c>
      <c r="C64" s="57"/>
      <c r="D64" s="57"/>
      <c r="E64" s="46"/>
      <c r="F64" s="9" t="s">
        <v>109</v>
      </c>
      <c r="G64" s="47" t="s">
        <v>110</v>
      </c>
      <c r="H64" s="57"/>
      <c r="I64" s="57"/>
    </row>
    <row r="65" spans="1:15" ht="15.6">
      <c r="A65" s="10" t="s">
        <v>21</v>
      </c>
      <c r="B65" s="10" t="s">
        <v>22</v>
      </c>
      <c r="C65" s="58" t="s">
        <v>23</v>
      </c>
      <c r="D65" s="58" t="s">
        <v>24</v>
      </c>
      <c r="E65" s="46"/>
      <c r="F65" s="10" t="s">
        <v>21</v>
      </c>
      <c r="G65" s="10" t="s">
        <v>22</v>
      </c>
      <c r="H65" s="58" t="s">
        <v>23</v>
      </c>
      <c r="I65" s="58" t="s">
        <v>24</v>
      </c>
    </row>
    <row r="66" spans="1:15" ht="15.6">
      <c r="A66" s="77"/>
      <c r="B66" s="77"/>
      <c r="C66" s="78"/>
      <c r="D66" s="78">
        <v>5</v>
      </c>
      <c r="E66" s="46"/>
      <c r="F66" s="77"/>
      <c r="G66" s="77"/>
      <c r="H66" s="78"/>
      <c r="I66" s="78">
        <v>5</v>
      </c>
      <c r="J66" s="44" t="s">
        <v>111</v>
      </c>
    </row>
    <row r="67" spans="1:15" ht="15.6">
      <c r="A67" s="77"/>
      <c r="B67" s="77"/>
      <c r="C67" s="78"/>
      <c r="D67" s="78">
        <v>5</v>
      </c>
      <c r="E67" s="46"/>
      <c r="F67" s="77"/>
      <c r="G67" s="77"/>
      <c r="H67" s="78"/>
      <c r="I67" s="78">
        <v>5</v>
      </c>
    </row>
    <row r="68" spans="1:15" ht="16.149999999999999" thickBot="1">
      <c r="A68" s="77"/>
      <c r="B68" s="77"/>
      <c r="C68" s="79"/>
      <c r="D68" s="78">
        <v>5</v>
      </c>
      <c r="E68" s="46"/>
      <c r="F68" s="77"/>
      <c r="G68" s="77"/>
      <c r="H68" s="79"/>
      <c r="I68" s="78">
        <v>5</v>
      </c>
    </row>
    <row r="69" spans="1:15" ht="16.149999999999999" thickBot="1">
      <c r="A69" s="42"/>
      <c r="B69" s="43" t="s">
        <v>38</v>
      </c>
      <c r="C69" s="60"/>
      <c r="D69" s="61">
        <f>SUM(D66:D68)</f>
        <v>15</v>
      </c>
      <c r="E69" s="46"/>
      <c r="F69" s="42"/>
      <c r="G69" s="43" t="s">
        <v>38</v>
      </c>
      <c r="H69" s="60"/>
      <c r="I69" s="61">
        <f>SUM(I66:I68)</f>
        <v>15</v>
      </c>
    </row>
    <row r="70" spans="1:15" ht="15.6">
      <c r="A70" s="41"/>
      <c r="B70" s="41"/>
      <c r="C70" s="57"/>
      <c r="D70" s="57"/>
      <c r="E70" s="46"/>
      <c r="F70" s="41"/>
      <c r="G70" s="41"/>
      <c r="H70" s="57"/>
      <c r="I70" s="57"/>
    </row>
    <row r="71" spans="1:15" ht="15.6">
      <c r="A71" s="9" t="s">
        <v>112</v>
      </c>
      <c r="B71" s="41"/>
      <c r="C71" s="57"/>
      <c r="D71" s="57"/>
      <c r="E71" s="46"/>
      <c r="F71" s="9" t="s">
        <v>112</v>
      </c>
      <c r="G71" s="41"/>
      <c r="H71" s="57"/>
      <c r="I71" s="57"/>
      <c r="K71" t="s">
        <v>19</v>
      </c>
    </row>
    <row r="72" spans="1:15" ht="15.6">
      <c r="A72" s="10" t="s">
        <v>21</v>
      </c>
      <c r="B72" s="10" t="s">
        <v>22</v>
      </c>
      <c r="C72" s="58" t="s">
        <v>23</v>
      </c>
      <c r="D72" s="58" t="s">
        <v>24</v>
      </c>
      <c r="E72" s="46"/>
      <c r="F72" s="10" t="s">
        <v>21</v>
      </c>
      <c r="G72" s="10" t="s">
        <v>22</v>
      </c>
      <c r="H72" s="58" t="s">
        <v>23</v>
      </c>
      <c r="I72" s="58" t="s">
        <v>24</v>
      </c>
    </row>
    <row r="73" spans="1:15" ht="16.149999999999999" thickBot="1">
      <c r="A73" s="29" t="s">
        <v>113</v>
      </c>
      <c r="B73" s="29" t="s">
        <v>114</v>
      </c>
      <c r="C73" s="59">
        <v>3</v>
      </c>
      <c r="D73" s="65">
        <v>10</v>
      </c>
      <c r="E73" s="46"/>
      <c r="F73" s="29" t="s">
        <v>115</v>
      </c>
      <c r="G73" s="29" t="s">
        <v>116</v>
      </c>
      <c r="H73" s="59">
        <v>3</v>
      </c>
      <c r="I73" s="65">
        <v>10</v>
      </c>
      <c r="O73" t="s">
        <v>19</v>
      </c>
    </row>
    <row r="74" spans="1:15" ht="16.149999999999999" thickBot="1">
      <c r="A74" s="42"/>
      <c r="B74" s="43" t="s">
        <v>38</v>
      </c>
      <c r="C74" s="60"/>
      <c r="D74" s="61">
        <f>SUM(D73)</f>
        <v>10</v>
      </c>
      <c r="E74" s="46"/>
      <c r="F74" s="42"/>
      <c r="G74" s="43" t="s">
        <v>38</v>
      </c>
      <c r="H74" s="60"/>
      <c r="I74" s="61">
        <f>SUM(I73)</f>
        <v>10</v>
      </c>
    </row>
    <row r="75" spans="1:15" ht="16.149999999999999" thickBot="1">
      <c r="A75" s="42"/>
      <c r="B75" s="48"/>
      <c r="C75" s="66"/>
      <c r="D75" s="67"/>
      <c r="E75" s="46"/>
      <c r="F75" s="42"/>
      <c r="G75" s="48"/>
      <c r="H75" s="66"/>
      <c r="I75" s="67"/>
    </row>
    <row r="76" spans="1:15" ht="16.149999999999999" thickBot="1">
      <c r="A76" s="42"/>
      <c r="B76" s="13" t="s">
        <v>117</v>
      </c>
      <c r="C76" s="64"/>
      <c r="D76" s="61">
        <f>SUM(D69,D62,D46,D23,D74)</f>
        <v>170</v>
      </c>
      <c r="E76" s="46"/>
      <c r="F76" s="42"/>
      <c r="G76" s="13" t="s">
        <v>118</v>
      </c>
      <c r="H76" s="64"/>
      <c r="I76" s="61">
        <f>SUM(I74,I69,I62,I46,I23)</f>
        <v>165</v>
      </c>
    </row>
    <row r="77" spans="1:15" ht="15.6">
      <c r="A77" s="42"/>
      <c r="B77" s="42"/>
      <c r="C77" s="63"/>
      <c r="D77" s="64"/>
      <c r="E77" s="46"/>
      <c r="F77" s="42"/>
      <c r="G77" s="42"/>
      <c r="H77" s="63"/>
      <c r="I77" s="64"/>
    </row>
    <row r="78" spans="1:15" ht="15.6">
      <c r="A78" s="9" t="s">
        <v>119</v>
      </c>
      <c r="B78" s="41"/>
      <c r="C78" s="57"/>
      <c r="D78" s="57"/>
      <c r="E78" s="46"/>
      <c r="F78" s="9" t="s">
        <v>119</v>
      </c>
      <c r="G78" s="41"/>
      <c r="H78" s="57"/>
      <c r="I78" s="57"/>
    </row>
    <row r="79" spans="1:15" ht="15.6">
      <c r="A79" s="10" t="s">
        <v>21</v>
      </c>
      <c r="B79" s="10" t="s">
        <v>22</v>
      </c>
      <c r="C79" s="58" t="s">
        <v>23</v>
      </c>
      <c r="D79" s="58" t="s">
        <v>24</v>
      </c>
      <c r="E79" s="46"/>
      <c r="F79" s="10" t="s">
        <v>21</v>
      </c>
      <c r="G79" s="10" t="s">
        <v>22</v>
      </c>
      <c r="H79" s="58" t="s">
        <v>23</v>
      </c>
      <c r="I79" s="58" t="s">
        <v>24</v>
      </c>
    </row>
    <row r="80" spans="1:15" ht="15.6">
      <c r="A80" s="29" t="s">
        <v>42</v>
      </c>
      <c r="B80" s="29" t="s">
        <v>43</v>
      </c>
      <c r="C80" s="59">
        <v>1</v>
      </c>
      <c r="D80" s="59">
        <v>5</v>
      </c>
      <c r="E80" s="46"/>
      <c r="F80" s="29" t="s">
        <v>40</v>
      </c>
      <c r="G80" s="29" t="s">
        <v>41</v>
      </c>
      <c r="H80" s="59">
        <v>1</v>
      </c>
      <c r="I80" s="59">
        <v>5</v>
      </c>
    </row>
    <row r="81" spans="1:9" ht="15.6">
      <c r="A81" s="29" t="s">
        <v>46</v>
      </c>
      <c r="B81" s="29" t="s">
        <v>47</v>
      </c>
      <c r="C81" s="59">
        <v>1</v>
      </c>
      <c r="D81" s="59">
        <v>5</v>
      </c>
      <c r="E81" s="46"/>
      <c r="F81" s="29" t="s">
        <v>44</v>
      </c>
      <c r="G81" s="29" t="s">
        <v>45</v>
      </c>
      <c r="H81" s="59">
        <v>1</v>
      </c>
      <c r="I81" s="59">
        <v>5</v>
      </c>
    </row>
    <row r="82" spans="1:9" ht="15.6">
      <c r="A82" s="29" t="s">
        <v>50</v>
      </c>
      <c r="B82" s="29" t="s">
        <v>51</v>
      </c>
      <c r="C82" s="59">
        <v>1</v>
      </c>
      <c r="D82" s="59">
        <v>5</v>
      </c>
      <c r="E82" s="46"/>
      <c r="F82" s="29" t="s">
        <v>48</v>
      </c>
      <c r="G82" s="29" t="s">
        <v>49</v>
      </c>
      <c r="H82" s="59">
        <v>1</v>
      </c>
      <c r="I82" s="59">
        <v>5</v>
      </c>
    </row>
    <row r="83" spans="1:9" ht="15.6">
      <c r="A83" s="29" t="s">
        <v>54</v>
      </c>
      <c r="B83" s="29" t="s">
        <v>55</v>
      </c>
      <c r="C83" s="59">
        <v>1</v>
      </c>
      <c r="D83" s="59">
        <v>5</v>
      </c>
      <c r="E83" s="46"/>
      <c r="F83" s="29" t="s">
        <v>52</v>
      </c>
      <c r="G83" s="29" t="s">
        <v>53</v>
      </c>
      <c r="H83" s="59">
        <v>1</v>
      </c>
      <c r="I83" s="59">
        <v>5</v>
      </c>
    </row>
    <row r="84" spans="1:9" ht="15.6">
      <c r="A84" s="29" t="s">
        <v>58</v>
      </c>
      <c r="B84" s="29" t="s">
        <v>59</v>
      </c>
      <c r="C84" s="59">
        <v>2</v>
      </c>
      <c r="D84" s="59">
        <v>5</v>
      </c>
      <c r="E84" s="46"/>
      <c r="F84" s="29" t="s">
        <v>56</v>
      </c>
      <c r="G84" s="29" t="s">
        <v>57</v>
      </c>
      <c r="H84" s="59">
        <v>2</v>
      </c>
      <c r="I84" s="59">
        <v>5</v>
      </c>
    </row>
    <row r="85" spans="1:9" ht="15.6">
      <c r="A85" s="31" t="s">
        <v>60</v>
      </c>
      <c r="B85" s="29" t="s">
        <v>61</v>
      </c>
      <c r="C85" s="59">
        <v>1</v>
      </c>
      <c r="D85" s="59">
        <v>5</v>
      </c>
      <c r="E85" s="46"/>
      <c r="F85" s="29" t="s">
        <v>88</v>
      </c>
      <c r="G85" s="29" t="s">
        <v>89</v>
      </c>
      <c r="H85" s="59">
        <v>3</v>
      </c>
      <c r="I85" s="59">
        <v>5</v>
      </c>
    </row>
    <row r="86" spans="1:9" ht="15.6">
      <c r="A86" s="29" t="s">
        <v>90</v>
      </c>
      <c r="B86" s="29" t="s">
        <v>91</v>
      </c>
      <c r="C86" s="59">
        <v>3</v>
      </c>
      <c r="D86" s="59">
        <v>5</v>
      </c>
      <c r="E86" s="46"/>
      <c r="F86" s="31" t="s">
        <v>92</v>
      </c>
      <c r="G86" s="29" t="s">
        <v>93</v>
      </c>
      <c r="H86" s="59">
        <v>3</v>
      </c>
      <c r="I86" s="59">
        <v>5</v>
      </c>
    </row>
    <row r="87" spans="1:9" ht="15.6">
      <c r="A87" s="29" t="s">
        <v>94</v>
      </c>
      <c r="B87" s="29" t="s">
        <v>95</v>
      </c>
      <c r="C87" s="59">
        <v>3</v>
      </c>
      <c r="D87" s="59">
        <v>5</v>
      </c>
      <c r="E87" s="46"/>
      <c r="F87" s="29" t="s">
        <v>96</v>
      </c>
      <c r="G87" s="29" t="s">
        <v>120</v>
      </c>
      <c r="H87" s="59">
        <v>3</v>
      </c>
      <c r="I87" s="59">
        <v>5</v>
      </c>
    </row>
    <row r="88" spans="1:9" ht="15.6">
      <c r="A88" s="29" t="s">
        <v>98</v>
      </c>
      <c r="B88" s="29" t="s">
        <v>99</v>
      </c>
      <c r="C88" s="59">
        <v>3</v>
      </c>
      <c r="D88" s="59">
        <v>5</v>
      </c>
      <c r="E88" s="46"/>
      <c r="F88" s="29" t="s">
        <v>101</v>
      </c>
      <c r="G88" s="29" t="s">
        <v>102</v>
      </c>
      <c r="H88" s="59">
        <v>3</v>
      </c>
      <c r="I88" s="59">
        <v>5</v>
      </c>
    </row>
    <row r="89" spans="1:9" ht="15.6">
      <c r="A89" s="29" t="s">
        <v>115</v>
      </c>
      <c r="B89" s="29" t="s">
        <v>116</v>
      </c>
      <c r="C89" s="59">
        <v>3</v>
      </c>
      <c r="D89" s="59">
        <v>10</v>
      </c>
      <c r="E89" s="46"/>
      <c r="F89" s="29" t="s">
        <v>103</v>
      </c>
      <c r="G89" s="29" t="s">
        <v>104</v>
      </c>
      <c r="H89" s="59">
        <v>2</v>
      </c>
      <c r="I89" s="59">
        <v>5</v>
      </c>
    </row>
    <row r="90" spans="1:9" ht="15.6">
      <c r="A90" s="29"/>
      <c r="B90" s="29"/>
      <c r="C90" s="59"/>
      <c r="D90" s="65"/>
      <c r="E90" s="46"/>
      <c r="F90" s="29" t="s">
        <v>113</v>
      </c>
      <c r="G90" s="29" t="s">
        <v>114</v>
      </c>
      <c r="H90" s="59">
        <v>3</v>
      </c>
      <c r="I90" s="59">
        <v>10</v>
      </c>
    </row>
    <row r="91" spans="1:9" ht="16.149999999999999" thickBot="1">
      <c r="A91" s="29"/>
      <c r="B91" s="32"/>
      <c r="C91" s="59"/>
      <c r="D91" s="65"/>
      <c r="E91" s="46"/>
      <c r="F91" s="92"/>
      <c r="G91" s="92"/>
      <c r="H91" s="93"/>
      <c r="I91" s="93"/>
    </row>
    <row r="92" spans="1:9" ht="15.6">
      <c r="A92" s="42"/>
      <c r="B92" s="49" t="s">
        <v>121</v>
      </c>
      <c r="C92" s="66"/>
      <c r="D92" s="61">
        <f>SUM(D80:D91)</f>
        <v>55</v>
      </c>
      <c r="E92" s="46"/>
      <c r="F92" s="42"/>
      <c r="G92" s="48" t="s">
        <v>121</v>
      </c>
      <c r="H92" s="66"/>
      <c r="I92" s="86">
        <f>SUM(I80:I90)</f>
        <v>60</v>
      </c>
    </row>
    <row r="93" spans="1:9" ht="15.6">
      <c r="A93" s="42"/>
      <c r="B93" s="50" t="s">
        <v>122</v>
      </c>
      <c r="C93" s="68"/>
      <c r="D93" s="69">
        <f>SUM(D92,D76)</f>
        <v>225</v>
      </c>
      <c r="E93" s="14"/>
      <c r="F93" s="42"/>
      <c r="G93" s="50" t="s">
        <v>122</v>
      </c>
      <c r="H93" s="68"/>
      <c r="I93" s="69">
        <f>SUM(I76,I92)</f>
        <v>225</v>
      </c>
    </row>
    <row r="94" spans="1:9" ht="21">
      <c r="B94" s="15"/>
      <c r="C94" s="70"/>
      <c r="D94" s="71"/>
      <c r="E94" s="27"/>
      <c r="F94" s="16"/>
      <c r="G94" s="16"/>
      <c r="H94" s="76"/>
      <c r="I94" s="76"/>
    </row>
    <row r="95" spans="1:9">
      <c r="A95" s="28" t="s">
        <v>123</v>
      </c>
      <c r="B95" s="107" t="s">
        <v>124</v>
      </c>
      <c r="C95" s="107"/>
      <c r="D95" s="107"/>
      <c r="E95" s="8"/>
      <c r="F95" s="19" t="s">
        <v>125</v>
      </c>
      <c r="G95" s="107" t="s">
        <v>126</v>
      </c>
      <c r="H95" s="107"/>
      <c r="I95" s="107"/>
    </row>
    <row r="96" spans="1:9">
      <c r="A96" s="34"/>
      <c r="B96" s="108"/>
      <c r="C96" s="109"/>
      <c r="D96" s="110"/>
      <c r="E96" s="8"/>
      <c r="F96" s="33"/>
      <c r="G96" s="108"/>
      <c r="H96" s="109"/>
      <c r="I96" s="110"/>
    </row>
    <row r="97" spans="1:9">
      <c r="A97" s="35"/>
      <c r="B97" s="108"/>
      <c r="C97" s="109"/>
      <c r="D97" s="110"/>
      <c r="E97" s="8"/>
      <c r="F97" s="36"/>
      <c r="G97" s="108"/>
      <c r="H97" s="109"/>
      <c r="I97" s="110"/>
    </row>
    <row r="98" spans="1:9" ht="15.6">
      <c r="A98" s="39"/>
      <c r="B98" s="98"/>
      <c r="C98" s="99"/>
      <c r="D98" s="100"/>
      <c r="E98" s="8"/>
      <c r="F98" s="40"/>
      <c r="G98" s="98"/>
      <c r="H98" s="99"/>
      <c r="I98" s="100"/>
    </row>
    <row r="99" spans="1:9" ht="15.6">
      <c r="A99" s="39"/>
      <c r="B99" s="98"/>
      <c r="C99" s="99"/>
      <c r="D99" s="100"/>
      <c r="E99" s="8"/>
      <c r="F99" s="40"/>
      <c r="G99" s="98"/>
      <c r="H99" s="99"/>
      <c r="I99" s="100"/>
    </row>
    <row r="100" spans="1:9" ht="15.6">
      <c r="A100" s="39"/>
      <c r="B100" s="98"/>
      <c r="C100" s="99"/>
      <c r="D100" s="100"/>
      <c r="E100" s="8"/>
      <c r="F100" s="40"/>
      <c r="G100" s="98"/>
      <c r="H100" s="99"/>
      <c r="I100" s="100"/>
    </row>
    <row r="101" spans="1:9" ht="15.6">
      <c r="A101" s="34"/>
      <c r="B101" s="98"/>
      <c r="C101" s="99"/>
      <c r="D101" s="100"/>
      <c r="E101" s="8"/>
      <c r="F101" s="33"/>
      <c r="G101" s="98"/>
      <c r="H101" s="99"/>
      <c r="I101" s="100"/>
    </row>
    <row r="102" spans="1:9" ht="15.6">
      <c r="A102" s="17"/>
      <c r="B102" s="18"/>
      <c r="C102" s="72"/>
      <c r="E102" s="8"/>
      <c r="F102" s="11"/>
      <c r="G102" s="11"/>
      <c r="H102" s="72"/>
    </row>
    <row r="103" spans="1:9" ht="15.6">
      <c r="A103" s="17"/>
      <c r="B103" s="18"/>
      <c r="C103" s="72"/>
      <c r="E103" s="8"/>
      <c r="F103" s="11"/>
      <c r="G103" s="11"/>
      <c r="H103" s="72"/>
    </row>
    <row r="104" spans="1:9">
      <c r="A104" s="101" t="s">
        <v>127</v>
      </c>
      <c r="B104" s="102"/>
      <c r="C104" s="102"/>
      <c r="D104" s="103"/>
      <c r="E104" s="8"/>
      <c r="F104" s="101" t="s">
        <v>128</v>
      </c>
      <c r="G104" s="102"/>
      <c r="H104" s="102"/>
      <c r="I104" s="103"/>
    </row>
    <row r="105" spans="1:9">
      <c r="A105" s="24" t="s">
        <v>129</v>
      </c>
      <c r="B105" s="11"/>
      <c r="C105" s="72"/>
      <c r="D105" s="73"/>
      <c r="E105" s="8"/>
      <c r="F105" s="24" t="s">
        <v>130</v>
      </c>
      <c r="G105" s="11"/>
      <c r="H105" s="72"/>
      <c r="I105" s="73"/>
    </row>
    <row r="106" spans="1:9">
      <c r="A106" s="25"/>
      <c r="B106" s="11"/>
      <c r="C106" s="72"/>
      <c r="D106" s="73"/>
      <c r="E106" s="8"/>
      <c r="F106" s="25"/>
      <c r="G106" s="11"/>
      <c r="H106" s="72"/>
      <c r="I106" s="73"/>
    </row>
    <row r="107" spans="1:9">
      <c r="A107" s="25"/>
      <c r="B107" s="11"/>
      <c r="C107" s="72"/>
      <c r="D107" s="73"/>
      <c r="E107" s="8"/>
      <c r="F107" s="25"/>
      <c r="G107" s="11"/>
      <c r="H107" s="72"/>
      <c r="I107" s="73"/>
    </row>
    <row r="108" spans="1:9">
      <c r="A108" s="25"/>
      <c r="B108" s="11"/>
      <c r="C108" s="72"/>
      <c r="D108" s="73"/>
      <c r="E108" s="8"/>
      <c r="F108" s="25"/>
      <c r="G108" s="11"/>
      <c r="H108" s="72"/>
      <c r="I108" s="73"/>
    </row>
    <row r="109" spans="1:9">
      <c r="A109" s="25"/>
      <c r="B109" s="11"/>
      <c r="C109" s="72"/>
      <c r="D109" s="73"/>
      <c r="E109" s="8"/>
      <c r="F109" s="25"/>
      <c r="G109" s="11"/>
      <c r="H109" s="72"/>
      <c r="I109" s="73"/>
    </row>
    <row r="110" spans="1:9">
      <c r="A110" s="104" t="s">
        <v>131</v>
      </c>
      <c r="B110" s="105"/>
      <c r="C110" s="105"/>
      <c r="D110" s="106"/>
      <c r="E110" s="8"/>
      <c r="F110" s="104" t="s">
        <v>131</v>
      </c>
      <c r="G110" s="105"/>
      <c r="H110" s="105"/>
      <c r="I110" s="106"/>
    </row>
    <row r="111" spans="1:9">
      <c r="A111" s="26" t="s">
        <v>132</v>
      </c>
      <c r="F111" s="26" t="s">
        <v>133</v>
      </c>
    </row>
  </sheetData>
  <mergeCells count="33">
    <mergeCell ref="B1:G1"/>
    <mergeCell ref="C10:D10"/>
    <mergeCell ref="E10:F10"/>
    <mergeCell ref="H10:I10"/>
    <mergeCell ref="A12:I12"/>
    <mergeCell ref="B4:I4"/>
    <mergeCell ref="B5:I5"/>
    <mergeCell ref="B6:I6"/>
    <mergeCell ref="B8:I8"/>
    <mergeCell ref="C9:D9"/>
    <mergeCell ref="E9:F9"/>
    <mergeCell ref="H9:I9"/>
    <mergeCell ref="B7:D7"/>
    <mergeCell ref="E7:F7"/>
    <mergeCell ref="G7:I7"/>
    <mergeCell ref="B95:D95"/>
    <mergeCell ref="B96:D96"/>
    <mergeCell ref="B97:D97"/>
    <mergeCell ref="B98:D98"/>
    <mergeCell ref="B99:D99"/>
    <mergeCell ref="G95:I95"/>
    <mergeCell ref="G96:I96"/>
    <mergeCell ref="G97:I97"/>
    <mergeCell ref="G98:I98"/>
    <mergeCell ref="G99:I99"/>
    <mergeCell ref="G100:I100"/>
    <mergeCell ref="G101:I101"/>
    <mergeCell ref="A104:D104"/>
    <mergeCell ref="A110:D110"/>
    <mergeCell ref="F104:I104"/>
    <mergeCell ref="F110:I110"/>
    <mergeCell ref="B100:D100"/>
    <mergeCell ref="B101:D101"/>
  </mergeCells>
  <pageMargins left="0.7" right="0.7" top="0.75" bottom="0.75" header="0.3" footer="0.3"/>
  <pageSetup paperSize="9" scale="44" orientation="portrait" r:id="rId1"/>
  <headerFooter scaleWithDoc="0"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095D50A18194CAE70765C08209689" ma:contentTypeVersion="9" ma:contentTypeDescription="Create a new document." ma:contentTypeScope="" ma:versionID="6355473857f72f35a8c38903edc63ec0">
  <xsd:schema xmlns:xsd="http://www.w3.org/2001/XMLSchema" xmlns:xs="http://www.w3.org/2001/XMLSchema" xmlns:p="http://schemas.microsoft.com/office/2006/metadata/properties" xmlns:ns2="a59f9275-4ab0-417a-ac5c-f21e7e7dc9d8" targetNamespace="http://schemas.microsoft.com/office/2006/metadata/properties" ma:root="true" ma:fieldsID="747abf9f40f58d97bf2ff9c01636240f" ns2:_="">
    <xsd:import namespace="a59f9275-4ab0-417a-ac5c-f21e7e7dc9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f9275-4ab0-417a-ac5c-f21e7e7dc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B8C480-4D39-4C3E-862E-35AF3F984980}"/>
</file>

<file path=customXml/itemProps2.xml><?xml version="1.0" encoding="utf-8"?>
<ds:datastoreItem xmlns:ds="http://schemas.openxmlformats.org/officeDocument/2006/customXml" ds:itemID="{C2D84B5E-E366-435B-B039-B979195B3ABB}"/>
</file>

<file path=customXml/itemProps3.xml><?xml version="1.0" encoding="utf-8"?>
<ds:datastoreItem xmlns:ds="http://schemas.openxmlformats.org/officeDocument/2006/customXml" ds:itemID="{CE2A2B17-3F69-4EE5-9FDF-4B36B69C4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TU/e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Paagman -  Gevers, K.</dc:creator>
  <cp:keywords/>
  <dc:description/>
  <cp:lastModifiedBy>Gaal, Judith van</cp:lastModifiedBy>
  <cp:revision/>
  <dcterms:created xsi:type="dcterms:W3CDTF">2020-01-07T10:19:08Z</dcterms:created>
  <dcterms:modified xsi:type="dcterms:W3CDTF">2021-03-26T12:51:00Z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0x0101004A9095D50A18194CAE70765C08209689</vt:lpwstr>
  </property>
</Properties>
</file>