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WINFILER\common\AcademicAdvisorsMCS\BAM\Electives\"/>
    </mc:Choice>
  </mc:AlternateContent>
  <xr:revisionPtr revIDLastSave="0" documentId="13_ncr:1_{E8DBFCC0-DBDD-4A69-A6E3-8F9B5B56F478}" xr6:coauthVersionLast="45" xr6:coauthVersionMax="45" xr10:uidLastSave="{00000000-0000-0000-0000-000000000000}"/>
  <bookViews>
    <workbookView xWindow="-28908" yWindow="-108" windowWidth="29016" windowHeight="15816" xr2:uid="{00000000-000D-0000-FFFF-FFFF00000000}"/>
  </bookViews>
  <sheets>
    <sheet name="Sheet1" sheetId="1" r:id="rId1"/>
  </sheets>
  <definedNames>
    <definedName name="_xlnm.Print_Area" localSheetId="0">Sheet1!$A$3:$I$109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0" i="1" l="1"/>
  <c r="D90" i="1"/>
  <c r="I75" i="1"/>
  <c r="D75" i="1"/>
  <c r="I70" i="1"/>
  <c r="D70" i="1"/>
  <c r="I63" i="1"/>
  <c r="D63" i="1"/>
  <c r="I47" i="1" l="1"/>
  <c r="D47" i="1"/>
  <c r="I24" i="1"/>
  <c r="D24" i="1"/>
  <c r="I77" i="1" l="1"/>
  <c r="I91" i="1" s="1"/>
  <c r="D77" i="1"/>
  <c r="D91" i="1" s="1"/>
</calcChain>
</file>

<file path=xl/sharedStrings.xml><?xml version="1.0" encoding="utf-8"?>
<sst xmlns="http://schemas.openxmlformats.org/spreadsheetml/2006/main" count="272" uniqueCount="127">
  <si>
    <t>VERSION:</t>
  </si>
  <si>
    <t>STUDENT NAME:</t>
  </si>
  <si>
    <t>ID-NUMBER:</t>
  </si>
  <si>
    <t>DATE:</t>
  </si>
  <si>
    <t>spoken on</t>
  </si>
  <si>
    <t>spoken to other staff members program A:</t>
  </si>
  <si>
    <t>spoken to other staff members program B:</t>
  </si>
  <si>
    <t>Basic courses YEAR 1</t>
  </si>
  <si>
    <t>course name</t>
  </si>
  <si>
    <t>level</t>
  </si>
  <si>
    <t>Basic courses YEAR 2</t>
  </si>
  <si>
    <t>sub total</t>
  </si>
  <si>
    <t>Electives</t>
  </si>
  <si>
    <t>USE</t>
  </si>
  <si>
    <t xml:space="preserve"> </t>
  </si>
  <si>
    <t>Total main program A (180 EC)</t>
  </si>
  <si>
    <t>sub total (≥ 45 ≤ 90 EC)</t>
  </si>
  <si>
    <t>Total internal double diploma program (≥ 225 ≤ 270 EC)</t>
  </si>
  <si>
    <t>Bachelor's Final Project</t>
  </si>
  <si>
    <t>course code</t>
  </si>
  <si>
    <t>Total main program B (180 EC)</t>
  </si>
  <si>
    <t>Courses 2nd program</t>
  </si>
  <si>
    <t>Program A:</t>
  </si>
  <si>
    <t xml:space="preserve">Program B: </t>
  </si>
  <si>
    <t>Major courses YEAR 1</t>
  </si>
  <si>
    <t>Major courses YEAR 2&amp;3</t>
  </si>
  <si>
    <t>EC</t>
  </si>
  <si>
    <t>Regular program A courses not included:</t>
  </si>
  <si>
    <t>Replaced by program B courses:</t>
  </si>
  <si>
    <t>Regular program B courses not included:</t>
  </si>
  <si>
    <t>MAKE SURE BOTH PROGRAMS HAVE THE SAME STUDY COMPONENTS (total 225 EC - 270 EC)</t>
  </si>
  <si>
    <t>GENERATION PROGRAM A:</t>
  </si>
  <si>
    <r>
      <rPr>
        <b/>
        <i/>
        <sz val="11"/>
        <color rgb="FFFF0000"/>
        <rFont val="Calibri"/>
        <family val="2"/>
        <scheme val="minor"/>
      </rPr>
      <t>GENERATION PROGRAM B:</t>
    </r>
    <r>
      <rPr>
        <i/>
        <sz val="11"/>
        <color rgb="FFFF0000"/>
        <rFont val="Calibri"/>
        <family val="2"/>
        <scheme val="minor"/>
      </rPr>
      <t xml:space="preserve"> </t>
    </r>
  </si>
  <si>
    <t>Add title USE Learning trajectory here</t>
  </si>
  <si>
    <t>Date:</t>
  </si>
  <si>
    <t>Name staff member program A*:</t>
  </si>
  <si>
    <t>Signature staff member program A*:</t>
  </si>
  <si>
    <t>Signature staff member program B*:</t>
  </si>
  <si>
    <t>Name staff member program B*:</t>
  </si>
  <si>
    <t>* Signature only if applicable for program A</t>
  </si>
  <si>
    <t>* Signature only if applicable for program B</t>
  </si>
  <si>
    <t>Replaced by program A courses:</t>
  </si>
  <si>
    <t>Applied Mathematics</t>
  </si>
  <si>
    <t>Applied Physics</t>
  </si>
  <si>
    <t>2WCB0</t>
  </si>
  <si>
    <t>Calculus C</t>
  </si>
  <si>
    <t>3NBB0</t>
  </si>
  <si>
    <t>Applied natural sciences formal</t>
  </si>
  <si>
    <t>2IAB0</t>
  </si>
  <si>
    <t>Data analytics for engineers</t>
  </si>
  <si>
    <t>0SAB0</t>
  </si>
  <si>
    <t>USE Basic</t>
  </si>
  <si>
    <t>4WBB0</t>
  </si>
  <si>
    <t>Engineering Design</t>
  </si>
  <si>
    <t>2WH40</t>
  </si>
  <si>
    <t>Bachelor final project</t>
  </si>
  <si>
    <t>3CBX0</t>
  </si>
  <si>
    <t>2WF40</t>
  </si>
  <si>
    <t>Set theory and algebra</t>
  </si>
  <si>
    <t>3A1X0</t>
  </si>
  <si>
    <t>Experimental physics 1</t>
  </si>
  <si>
    <t>3AKX0</t>
  </si>
  <si>
    <t>Variables, dimensions and dynamics</t>
  </si>
  <si>
    <t>2WA30</t>
  </si>
  <si>
    <t>Analysis 1</t>
  </si>
  <si>
    <t>2WF20</t>
  </si>
  <si>
    <t>Linear algebra 1</t>
  </si>
  <si>
    <t>3A2X0</t>
  </si>
  <si>
    <t>Experimental physics 2</t>
  </si>
  <si>
    <t>2WF30</t>
  </si>
  <si>
    <t>Linear algebra 2</t>
  </si>
  <si>
    <t>2WH20</t>
  </si>
  <si>
    <t>Programming and modelling</t>
  </si>
  <si>
    <t>3AMX0</t>
  </si>
  <si>
    <t>Mechanics</t>
  </si>
  <si>
    <t>2WA40</t>
  </si>
  <si>
    <t>Analysis 2</t>
  </si>
  <si>
    <t>3AEX0</t>
  </si>
  <si>
    <t>Electromagnetism</t>
  </si>
  <si>
    <t>2WN20</t>
  </si>
  <si>
    <t>Introduction numerical analysis</t>
  </si>
  <si>
    <t>2WA60</t>
  </si>
  <si>
    <t>Analysis 3</t>
  </si>
  <si>
    <t>2WS20</t>
  </si>
  <si>
    <t>Probability theory</t>
  </si>
  <si>
    <t>3BOX0</t>
  </si>
  <si>
    <t>Optics</t>
  </si>
  <si>
    <t>2WA70</t>
  </si>
  <si>
    <t>Ordinary differential equations</t>
  </si>
  <si>
    <t>2WF50</t>
  </si>
  <si>
    <t>Algebra and discrete mathematics</t>
  </si>
  <si>
    <t>3BQX0</t>
  </si>
  <si>
    <t>Introduction to quantum physics</t>
  </si>
  <si>
    <t>3BTX0</t>
  </si>
  <si>
    <t>Thermal physics</t>
  </si>
  <si>
    <t>2WB20</t>
  </si>
  <si>
    <t>Stochastic processes</t>
  </si>
  <si>
    <t>2WF70</t>
  </si>
  <si>
    <t>Algorithmic algebra and number theory</t>
  </si>
  <si>
    <t>2WS30</t>
  </si>
  <si>
    <t>Mathematical statistics</t>
  </si>
  <si>
    <t>3CQX0</t>
  </si>
  <si>
    <t>Applied quantum physics</t>
  </si>
  <si>
    <t>3CTX0</t>
  </si>
  <si>
    <t>Physics of transport phenomena</t>
  </si>
  <si>
    <t>2WAF0</t>
  </si>
  <si>
    <t>Functional analysis</t>
  </si>
  <si>
    <t>2WH30</t>
  </si>
  <si>
    <t>Mathematical modelling</t>
  </si>
  <si>
    <t>3CFX0</t>
  </si>
  <si>
    <t>Physics in perspective</t>
  </si>
  <si>
    <t>3CGX0</t>
  </si>
  <si>
    <t>Condensed matter</t>
  </si>
  <si>
    <t>3BYX0</t>
  </si>
  <si>
    <t>Signals and systems</t>
  </si>
  <si>
    <t>3B3X0</t>
  </si>
  <si>
    <t>Experimental physics 3</t>
  </si>
  <si>
    <t>2WA80</t>
  </si>
  <si>
    <t>Complex analysis</t>
  </si>
  <si>
    <t>ACADEMIC ADVISOR BAM</t>
  </si>
  <si>
    <t>ACADEMIC ADVISOR BAP</t>
  </si>
  <si>
    <t>Fill out your electives</t>
  </si>
  <si>
    <t>Fill out your USE-courses</t>
  </si>
  <si>
    <t>EXAMPLE FORM INTERNAL DOUBLE DIPLOMA - BACHELOR BAM-BAP</t>
  </si>
  <si>
    <t>PLEASE SUBMIT THE FORM USING THIS WEBFORM: https://studiegids.tue.nl/opleidingen/internal-double-diploma/webform/?L=</t>
  </si>
  <si>
    <t>PLEASE SUBMIT THE FORM USING THIS WEBFORM</t>
  </si>
  <si>
    <t>PLEASE CHECK THE COURSES WE ALREADY FILLED OUT FOR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</si>
</sst>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1" applyNumberFormat="0" applyFill="0" applyAlignment="0" applyProtection="0"/>
    <xf numFmtId="0" fontId="6" fillId="2" borderId="0" applyNumberFormat="0" applyBorder="0" applyAlignment="0" applyProtection="0"/>
    <xf numFmtId="0" fontId="4" fillId="3" borderId="0" applyNumberFormat="0" applyBorder="0" applyAlignment="0" applyProtection="0"/>
    <xf numFmtId="0" fontId="7" fillId="4" borderId="0" applyNumberFormat="0" applyBorder="0" applyAlignment="0" applyProtection="0"/>
  </cellStyleXfs>
  <cellXfs count="106">
    <xf numFmtId="0" fontId="0" fillId="0" borderId="0" xfId="0"/>
    <xf numFmtId="0" fontId="0" fillId="0" borderId="0" xfId="0" applyFill="1"/>
    <xf numFmtId="0" fontId="8" fillId="0" borderId="2" xfId="0" applyFont="1" applyBorder="1"/>
    <xf numFmtId="0" fontId="9" fillId="0" borderId="2" xfId="0" applyFont="1" applyBorder="1" applyAlignment="1"/>
    <xf numFmtId="0" fontId="10" fillId="0" borderId="2" xfId="0" applyFont="1" applyBorder="1" applyAlignment="1"/>
    <xf numFmtId="0" fontId="8" fillId="0" borderId="3" xfId="0" applyFont="1" applyBorder="1"/>
    <xf numFmtId="0" fontId="9" fillId="0" borderId="6" xfId="0" applyFont="1" applyBorder="1" applyAlignment="1"/>
    <xf numFmtId="0" fontId="9" fillId="0" borderId="6" xfId="0" applyFont="1" applyFill="1" applyBorder="1" applyAlignment="1"/>
    <xf numFmtId="0" fontId="12" fillId="0" borderId="0" xfId="1" applyFont="1" applyBorder="1" applyAlignment="1"/>
    <xf numFmtId="0" fontId="5" fillId="0" borderId="0" xfId="1" applyBorder="1" applyAlignment="1"/>
    <xf numFmtId="0" fontId="0" fillId="6" borderId="0" xfId="0" applyFill="1"/>
    <xf numFmtId="0" fontId="13" fillId="3" borderId="2" xfId="3" applyFont="1" applyBorder="1"/>
    <xf numFmtId="0" fontId="9" fillId="0" borderId="2" xfId="0" applyFont="1" applyBorder="1"/>
    <xf numFmtId="0" fontId="13" fillId="0" borderId="2" xfId="0" applyFont="1" applyBorder="1"/>
    <xf numFmtId="0" fontId="0" fillId="0" borderId="2" xfId="0" applyBorder="1"/>
    <xf numFmtId="0" fontId="0" fillId="0" borderId="0" xfId="0" applyBorder="1"/>
    <xf numFmtId="0" fontId="14" fillId="0" borderId="0" xfId="0" applyFont="1" applyBorder="1"/>
    <xf numFmtId="0" fontId="15" fillId="0" borderId="7" xfId="0" applyFont="1" applyBorder="1"/>
    <xf numFmtId="0" fontId="13" fillId="0" borderId="0" xfId="0" applyFont="1" applyBorder="1"/>
    <xf numFmtId="0" fontId="15" fillId="0" borderId="0" xfId="0" applyFont="1" applyBorder="1"/>
    <xf numFmtId="0" fontId="0" fillId="0" borderId="8" xfId="0" applyBorder="1"/>
    <xf numFmtId="0" fontId="14" fillId="0" borderId="2" xfId="0" applyFont="1" applyBorder="1"/>
    <xf numFmtId="0" fontId="14" fillId="0" borderId="9" xfId="0" applyFont="1" applyBorder="1"/>
    <xf numFmtId="0" fontId="15" fillId="0" borderId="9" xfId="0" applyFont="1" applyBorder="1"/>
    <xf numFmtId="0" fontId="16" fillId="0" borderId="0" xfId="0" applyFont="1" applyBorder="1"/>
    <xf numFmtId="0" fontId="14" fillId="0" borderId="10" xfId="0" applyFont="1" applyBorder="1"/>
    <xf numFmtId="0" fontId="15" fillId="0" borderId="7" xfId="0" applyFont="1" applyBorder="1" applyAlignment="1"/>
    <xf numFmtId="0" fontId="17" fillId="0" borderId="0" xfId="4" applyFont="1" applyFill="1" applyBorder="1"/>
    <xf numFmtId="0" fontId="18" fillId="0" borderId="7" xfId="4" applyFont="1" applyFill="1" applyBorder="1" applyAlignment="1"/>
    <xf numFmtId="0" fontId="18" fillId="6" borderId="0" xfId="0" applyFont="1" applyFill="1"/>
    <xf numFmtId="0" fontId="19" fillId="0" borderId="0" xfId="2" applyFont="1" applyFill="1"/>
    <xf numFmtId="0" fontId="20" fillId="0" borderId="0" xfId="2" applyFont="1" applyFill="1" applyBorder="1"/>
    <xf numFmtId="0" fontId="21" fillId="0" borderId="0" xfId="0" applyFont="1" applyFill="1"/>
    <xf numFmtId="0" fontId="0" fillId="0" borderId="0" xfId="0" applyFill="1" applyBorder="1"/>
    <xf numFmtId="0" fontId="13" fillId="0" borderId="0" xfId="0" applyFont="1" applyFill="1" applyBorder="1"/>
    <xf numFmtId="0" fontId="22" fillId="7" borderId="2" xfId="0" applyFont="1" applyFill="1" applyBorder="1"/>
    <xf numFmtId="0" fontId="0" fillId="0" borderId="14" xfId="0" applyBorder="1"/>
    <xf numFmtId="0" fontId="0" fillId="0" borderId="16" xfId="0" applyBorder="1"/>
    <xf numFmtId="0" fontId="0" fillId="0" borderId="15" xfId="0" applyBorder="1"/>
    <xf numFmtId="0" fontId="9" fillId="0" borderId="17" xfId="0" applyFont="1" applyBorder="1" applyAlignment="1"/>
    <xf numFmtId="0" fontId="10" fillId="0" borderId="17" xfId="0" applyFont="1" applyBorder="1" applyAlignment="1"/>
    <xf numFmtId="0" fontId="12" fillId="0" borderId="14" xfId="1" applyFont="1" applyBorder="1" applyAlignment="1"/>
    <xf numFmtId="0" fontId="5" fillId="0" borderId="14" xfId="1" applyBorder="1" applyAlignment="1"/>
    <xf numFmtId="0" fontId="9" fillId="0" borderId="18" xfId="0" applyFont="1" applyBorder="1"/>
    <xf numFmtId="0" fontId="0" fillId="0" borderId="19" xfId="0" applyBorder="1"/>
    <xf numFmtId="0" fontId="0" fillId="0" borderId="18" xfId="0" applyBorder="1"/>
    <xf numFmtId="0" fontId="9" fillId="0" borderId="0" xfId="0" applyFont="1"/>
    <xf numFmtId="0" fontId="21" fillId="6" borderId="0" xfId="0" applyFont="1" applyFill="1"/>
    <xf numFmtId="0" fontId="22" fillId="7" borderId="11" xfId="0" applyFont="1" applyFill="1" applyBorder="1"/>
    <xf numFmtId="0" fontId="3" fillId="0" borderId="2" xfId="0" applyFont="1" applyBorder="1"/>
    <xf numFmtId="0" fontId="24" fillId="0" borderId="2" xfId="0" applyFont="1" applyBorder="1"/>
    <xf numFmtId="0" fontId="24" fillId="3" borderId="2" xfId="3" applyFont="1" applyBorder="1"/>
    <xf numFmtId="0" fontId="24" fillId="0" borderId="2" xfId="3" applyFont="1" applyFill="1" applyBorder="1"/>
    <xf numFmtId="0" fontId="24" fillId="0" borderId="8" xfId="0" applyFont="1" applyBorder="1"/>
    <xf numFmtId="0" fontId="3" fillId="0" borderId="8" xfId="0" applyFont="1" applyBorder="1"/>
    <xf numFmtId="0" fontId="22" fillId="0" borderId="2" xfId="0" applyFont="1" applyFill="1" applyBorder="1"/>
    <xf numFmtId="0" fontId="22" fillId="0" borderId="11" xfId="0" applyFont="1" applyFill="1" applyBorder="1"/>
    <xf numFmtId="0" fontId="22" fillId="0" borderId="11" xfId="3" applyFont="1" applyFill="1" applyBorder="1"/>
    <xf numFmtId="0" fontId="3" fillId="0" borderId="11" xfId="0" applyFont="1" applyFill="1" applyBorder="1"/>
    <xf numFmtId="0" fontId="22" fillId="0" borderId="2" xfId="3" applyFont="1" applyFill="1" applyBorder="1"/>
    <xf numFmtId="0" fontId="3" fillId="0" borderId="2" xfId="0" applyFont="1" applyFill="1" applyBorder="1"/>
    <xf numFmtId="0" fontId="2" fillId="0" borderId="2" xfId="0" applyFont="1" applyBorder="1"/>
    <xf numFmtId="0" fontId="1" fillId="0" borderId="2" xfId="0" applyFont="1" applyBorder="1"/>
    <xf numFmtId="0" fontId="2" fillId="8" borderId="2" xfId="0" applyFont="1" applyFill="1" applyBorder="1"/>
    <xf numFmtId="0" fontId="24" fillId="8" borderId="2" xfId="0" applyFont="1" applyFill="1" applyBorder="1"/>
    <xf numFmtId="0" fontId="24" fillId="8" borderId="8" xfId="0" applyFont="1" applyFill="1" applyBorder="1"/>
    <xf numFmtId="0" fontId="0" fillId="8" borderId="0" xfId="0" applyFill="1"/>
    <xf numFmtId="0" fontId="3" fillId="8" borderId="2" xfId="0" applyFont="1" applyFill="1" applyBorder="1"/>
    <xf numFmtId="0" fontId="3" fillId="8" borderId="8" xfId="0" applyFont="1" applyFill="1" applyBorder="1"/>
    <xf numFmtId="0" fontId="0" fillId="9" borderId="14" xfId="0" applyFill="1" applyBorder="1"/>
    <xf numFmtId="0" fontId="0" fillId="9" borderId="0" xfId="0" applyFill="1"/>
    <xf numFmtId="0" fontId="16" fillId="8" borderId="0" xfId="0" applyFont="1" applyFill="1"/>
    <xf numFmtId="0" fontId="24" fillId="0" borderId="11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2" fillId="7" borderId="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23" fillId="0" borderId="15" xfId="0" applyFont="1" applyBorder="1" applyAlignment="1">
      <alignment horizontal="center"/>
    </xf>
    <xf numFmtId="0" fontId="10" fillId="0" borderId="2" xfId="0" applyFont="1" applyBorder="1" applyAlignment="1"/>
    <xf numFmtId="0" fontId="9" fillId="0" borderId="2" xfId="0" applyFont="1" applyBorder="1" applyAlignment="1"/>
    <xf numFmtId="0" fontId="9" fillId="0" borderId="4" xfId="0" applyFont="1" applyBorder="1" applyAlignment="1"/>
    <xf numFmtId="0" fontId="9" fillId="0" borderId="5" xfId="0" applyFont="1" applyBorder="1" applyAlignment="1"/>
    <xf numFmtId="0" fontId="11" fillId="5" borderId="3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10" fillId="0" borderId="17" xfId="0" applyFont="1" applyBorder="1" applyAlignment="1"/>
    <xf numFmtId="0" fontId="9" fillId="0" borderId="17" xfId="0" applyFont="1" applyBorder="1" applyAlignment="1"/>
    <xf numFmtId="0" fontId="9" fillId="0" borderId="11" xfId="0" applyFont="1" applyBorder="1" applyAlignment="1"/>
    <xf numFmtId="0" fontId="9" fillId="0" borderId="13" xfId="0" applyFont="1" applyBorder="1" applyAlignme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1" xfId="0" applyFont="1" applyBorder="1" applyAlignment="1"/>
    <xf numFmtId="0" fontId="0" fillId="0" borderId="13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3" fillId="0" borderId="0" xfId="0" applyFont="1" applyBorder="1" applyAlignment="1">
      <alignment horizontal="center"/>
    </xf>
  </cellXfs>
  <cellStyles count="5">
    <cellStyle name="20% - Accent1" xfId="3" builtinId="30"/>
    <cellStyle name="Accent2" xfId="4" builtinId="33"/>
    <cellStyle name="Heading 2" xfId="1" builtinId="1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1"/>
  <sheetViews>
    <sheetView showGridLines="0" tabSelected="1" zoomScale="85" zoomScaleNormal="85" zoomScalePageLayoutView="50" workbookViewId="0">
      <selection activeCell="B4" sqref="B4"/>
    </sheetView>
  </sheetViews>
  <sheetFormatPr defaultRowHeight="14.4" x14ac:dyDescent="0.3"/>
  <cols>
    <col min="1" max="1" width="34.44140625" customWidth="1"/>
    <col min="2" max="2" width="44.6640625" customWidth="1"/>
    <col min="3" max="3" width="7" customWidth="1"/>
    <col min="4" max="4" width="11.6640625" customWidth="1"/>
    <col min="5" max="5" width="2" style="1" customWidth="1"/>
    <col min="6" max="6" width="35.5546875" customWidth="1"/>
    <col min="7" max="7" width="48" customWidth="1"/>
    <col min="8" max="8" width="6.5546875" customWidth="1"/>
    <col min="9" max="9" width="6.33203125" bestFit="1" customWidth="1"/>
  </cols>
  <sheetData>
    <row r="1" spans="1:9" ht="18.600000000000001" thickBot="1" x14ac:dyDescent="0.4">
      <c r="A1" s="15"/>
      <c r="B1" s="85" t="s">
        <v>123</v>
      </c>
      <c r="C1" s="85"/>
      <c r="D1" s="85"/>
      <c r="E1" s="85"/>
      <c r="F1" s="85"/>
      <c r="G1" s="85"/>
      <c r="H1" s="38"/>
      <c r="I1" s="15"/>
    </row>
    <row r="2" spans="1:9" ht="18.600000000000001" thickBot="1" x14ac:dyDescent="0.4">
      <c r="A2" s="15"/>
      <c r="B2" s="105"/>
      <c r="C2" s="105"/>
      <c r="D2" s="105"/>
      <c r="E2" s="105"/>
      <c r="F2" s="105"/>
      <c r="G2" s="105"/>
      <c r="H2" s="15"/>
      <c r="I2" s="15"/>
    </row>
    <row r="3" spans="1:9" x14ac:dyDescent="0.3">
      <c r="A3" s="37"/>
      <c r="B3" s="69" t="s">
        <v>124</v>
      </c>
      <c r="C3" s="70"/>
      <c r="D3" s="69"/>
      <c r="E3" s="70"/>
      <c r="F3" s="70"/>
      <c r="G3" s="70"/>
      <c r="H3" s="36"/>
      <c r="I3" s="37"/>
    </row>
    <row r="4" spans="1:9" x14ac:dyDescent="0.3">
      <c r="A4" s="36"/>
      <c r="B4" s="69" t="s">
        <v>126</v>
      </c>
      <c r="C4" s="70"/>
      <c r="D4" s="69"/>
      <c r="E4" s="70"/>
      <c r="F4" s="70"/>
      <c r="G4" s="70"/>
      <c r="H4" s="36"/>
      <c r="I4" s="36"/>
    </row>
    <row r="5" spans="1:9" x14ac:dyDescent="0.3">
      <c r="A5" s="2" t="s">
        <v>0</v>
      </c>
      <c r="B5" s="92">
        <v>1</v>
      </c>
      <c r="C5" s="92"/>
      <c r="D5" s="92"/>
      <c r="E5" s="92"/>
      <c r="F5" s="92"/>
      <c r="G5" s="92"/>
      <c r="H5" s="92"/>
      <c r="I5" s="92"/>
    </row>
    <row r="6" spans="1:9" x14ac:dyDescent="0.3">
      <c r="A6" s="2" t="s">
        <v>1</v>
      </c>
      <c r="B6" s="92"/>
      <c r="C6" s="92"/>
      <c r="D6" s="92"/>
      <c r="E6" s="92"/>
      <c r="F6" s="92"/>
      <c r="G6" s="92"/>
      <c r="H6" s="92"/>
      <c r="I6" s="92"/>
    </row>
    <row r="7" spans="1:9" x14ac:dyDescent="0.3">
      <c r="A7" s="2" t="s">
        <v>2</v>
      </c>
      <c r="B7" s="92"/>
      <c r="C7" s="92"/>
      <c r="D7" s="92"/>
      <c r="E7" s="92"/>
      <c r="F7" s="92"/>
      <c r="G7" s="92"/>
      <c r="H7" s="92"/>
      <c r="I7" s="92"/>
    </row>
    <row r="8" spans="1:9" x14ac:dyDescent="0.3">
      <c r="A8" s="2" t="s">
        <v>31</v>
      </c>
      <c r="B8" s="98"/>
      <c r="C8" s="99"/>
      <c r="D8" s="100"/>
      <c r="E8" s="101" t="s">
        <v>32</v>
      </c>
      <c r="F8" s="102"/>
      <c r="G8" s="103"/>
      <c r="H8" s="104"/>
      <c r="I8" s="102"/>
    </row>
    <row r="9" spans="1:9" x14ac:dyDescent="0.3">
      <c r="A9" s="2" t="s">
        <v>3</v>
      </c>
      <c r="B9" s="93"/>
      <c r="C9" s="92"/>
      <c r="D9" s="92"/>
      <c r="E9" s="92"/>
      <c r="F9" s="92"/>
      <c r="G9" s="92"/>
      <c r="H9" s="92"/>
      <c r="I9" s="92"/>
    </row>
    <row r="10" spans="1:9" x14ac:dyDescent="0.3">
      <c r="A10" s="2" t="s">
        <v>119</v>
      </c>
      <c r="B10" s="39"/>
      <c r="C10" s="94" t="s">
        <v>4</v>
      </c>
      <c r="D10" s="94"/>
      <c r="E10" s="95"/>
      <c r="F10" s="95"/>
      <c r="G10" s="40" t="s">
        <v>5</v>
      </c>
      <c r="H10" s="96"/>
      <c r="I10" s="97"/>
    </row>
    <row r="11" spans="1:9" x14ac:dyDescent="0.3">
      <c r="A11" s="2" t="s">
        <v>120</v>
      </c>
      <c r="B11" s="3"/>
      <c r="C11" s="86" t="s">
        <v>4</v>
      </c>
      <c r="D11" s="86"/>
      <c r="E11" s="87"/>
      <c r="F11" s="87"/>
      <c r="G11" s="4" t="s">
        <v>6</v>
      </c>
      <c r="H11" s="88"/>
      <c r="I11" s="89"/>
    </row>
    <row r="12" spans="1:9" x14ac:dyDescent="0.3">
      <c r="A12" s="5"/>
      <c r="B12" s="6"/>
      <c r="C12" s="6"/>
      <c r="D12" s="6"/>
      <c r="E12" s="7"/>
      <c r="F12" s="6"/>
      <c r="G12" s="6"/>
      <c r="H12" s="6"/>
      <c r="I12" s="6"/>
    </row>
    <row r="13" spans="1:9" s="1" customFormat="1" x14ac:dyDescent="0.3">
      <c r="A13" s="90" t="s">
        <v>30</v>
      </c>
      <c r="B13" s="91"/>
      <c r="C13" s="91"/>
      <c r="D13" s="91"/>
      <c r="E13" s="91"/>
      <c r="F13" s="91"/>
      <c r="G13" s="91"/>
      <c r="H13" s="91"/>
      <c r="I13" s="91"/>
    </row>
    <row r="14" spans="1:9" ht="17.399999999999999" x14ac:dyDescent="0.35">
      <c r="A14" s="41" t="s">
        <v>22</v>
      </c>
      <c r="B14" s="42" t="s">
        <v>42</v>
      </c>
      <c r="C14" s="42"/>
      <c r="D14" s="42"/>
      <c r="E14" s="10"/>
      <c r="F14" s="41" t="s">
        <v>23</v>
      </c>
      <c r="G14" s="42" t="s">
        <v>43</v>
      </c>
      <c r="H14" s="42"/>
      <c r="I14" s="42"/>
    </row>
    <row r="15" spans="1:9" ht="17.399999999999999" x14ac:dyDescent="0.35">
      <c r="A15" s="8"/>
      <c r="B15" s="9"/>
      <c r="C15" s="9" t="s">
        <v>14</v>
      </c>
      <c r="D15" s="9"/>
      <c r="E15" s="10"/>
      <c r="F15" s="8"/>
      <c r="G15" s="9"/>
      <c r="H15" s="9"/>
      <c r="I15" s="9"/>
    </row>
    <row r="16" spans="1:9" ht="15.6" x14ac:dyDescent="0.3">
      <c r="A16" s="11" t="s">
        <v>7</v>
      </c>
      <c r="E16" s="10"/>
      <c r="F16" s="11" t="s">
        <v>7</v>
      </c>
    </row>
    <row r="17" spans="1:9" ht="15.6" x14ac:dyDescent="0.3">
      <c r="A17" s="12" t="s">
        <v>19</v>
      </c>
      <c r="B17" s="13" t="s">
        <v>8</v>
      </c>
      <c r="C17" s="13" t="s">
        <v>9</v>
      </c>
      <c r="D17" s="13" t="s">
        <v>26</v>
      </c>
      <c r="E17" s="10"/>
      <c r="F17" s="12" t="s">
        <v>19</v>
      </c>
      <c r="G17" s="13" t="s">
        <v>8</v>
      </c>
      <c r="H17" s="13" t="s">
        <v>9</v>
      </c>
      <c r="I17" s="13" t="s">
        <v>26</v>
      </c>
    </row>
    <row r="18" spans="1:9" ht="15.6" x14ac:dyDescent="0.3">
      <c r="A18" s="61" t="s">
        <v>44</v>
      </c>
      <c r="B18" s="50" t="s">
        <v>45</v>
      </c>
      <c r="C18" s="50">
        <v>1</v>
      </c>
      <c r="D18" s="50">
        <v>5</v>
      </c>
      <c r="E18" s="10"/>
      <c r="F18" s="61" t="s">
        <v>44</v>
      </c>
      <c r="G18" s="50" t="s">
        <v>45</v>
      </c>
      <c r="H18" s="50">
        <v>1</v>
      </c>
      <c r="I18" s="50">
        <v>5</v>
      </c>
    </row>
    <row r="19" spans="1:9" ht="15" customHeight="1" x14ac:dyDescent="0.3">
      <c r="A19" s="61" t="s">
        <v>46</v>
      </c>
      <c r="B19" s="61" t="s">
        <v>47</v>
      </c>
      <c r="C19" s="49">
        <v>1</v>
      </c>
      <c r="D19" s="49">
        <v>5</v>
      </c>
      <c r="E19" s="10"/>
      <c r="F19" s="61" t="s">
        <v>46</v>
      </c>
      <c r="G19" s="61" t="s">
        <v>47</v>
      </c>
      <c r="H19" s="49">
        <v>1</v>
      </c>
      <c r="I19" s="49">
        <v>5</v>
      </c>
    </row>
    <row r="20" spans="1:9" ht="15" customHeight="1" x14ac:dyDescent="0.3">
      <c r="A20" s="61" t="s">
        <v>48</v>
      </c>
      <c r="B20" s="61" t="s">
        <v>49</v>
      </c>
      <c r="C20" s="49">
        <v>1</v>
      </c>
      <c r="D20" s="49">
        <v>5</v>
      </c>
      <c r="E20" s="10"/>
      <c r="F20" s="61" t="s">
        <v>48</v>
      </c>
      <c r="G20" s="61" t="s">
        <v>49</v>
      </c>
      <c r="H20" s="49">
        <v>1</v>
      </c>
      <c r="I20" s="49">
        <v>5</v>
      </c>
    </row>
    <row r="21" spans="1:9" ht="15" customHeight="1" x14ac:dyDescent="0.3">
      <c r="A21" s="61" t="s">
        <v>50</v>
      </c>
      <c r="B21" s="61" t="s">
        <v>51</v>
      </c>
      <c r="C21" s="49">
        <v>1</v>
      </c>
      <c r="D21" s="49">
        <v>5</v>
      </c>
      <c r="E21" s="10"/>
      <c r="F21" s="61" t="s">
        <v>50</v>
      </c>
      <c r="G21" s="61" t="s">
        <v>51</v>
      </c>
      <c r="H21" s="49">
        <v>1</v>
      </c>
      <c r="I21" s="49">
        <v>5</v>
      </c>
    </row>
    <row r="22" spans="1:9" ht="15" customHeight="1" x14ac:dyDescent="0.3">
      <c r="A22" s="11" t="s">
        <v>10</v>
      </c>
      <c r="B22" s="14"/>
      <c r="C22" s="14"/>
      <c r="D22" s="14"/>
      <c r="E22" s="10"/>
      <c r="F22" s="51" t="s">
        <v>10</v>
      </c>
      <c r="G22" s="49"/>
      <c r="H22" s="49"/>
      <c r="I22" s="49"/>
    </row>
    <row r="23" spans="1:9" ht="15" customHeight="1" thickBot="1" x14ac:dyDescent="0.35">
      <c r="A23" s="14" t="s">
        <v>52</v>
      </c>
      <c r="B23" s="14" t="s">
        <v>53</v>
      </c>
      <c r="C23" s="14">
        <v>2</v>
      </c>
      <c r="D23" s="14">
        <v>5</v>
      </c>
      <c r="E23" s="10"/>
      <c r="F23" s="14" t="s">
        <v>52</v>
      </c>
      <c r="G23" s="14" t="s">
        <v>53</v>
      </c>
      <c r="H23" s="14">
        <v>2</v>
      </c>
      <c r="I23" s="14">
        <v>5</v>
      </c>
    </row>
    <row r="24" spans="1:9" ht="16.2" thickBot="1" x14ac:dyDescent="0.35">
      <c r="A24" s="15"/>
      <c r="B24" s="16" t="s">
        <v>11</v>
      </c>
      <c r="C24" s="16"/>
      <c r="D24" s="17">
        <f>SUM(D18:D23)</f>
        <v>25</v>
      </c>
      <c r="E24" s="10"/>
      <c r="F24" s="15"/>
      <c r="G24" s="16" t="s">
        <v>11</v>
      </c>
      <c r="H24" s="16"/>
      <c r="I24" s="17">
        <f>SUM(I18:I23)</f>
        <v>25</v>
      </c>
    </row>
    <row r="25" spans="1:9" x14ac:dyDescent="0.3">
      <c r="E25" s="10"/>
    </row>
    <row r="26" spans="1:9" ht="15.6" x14ac:dyDescent="0.3">
      <c r="A26" s="11" t="s">
        <v>24</v>
      </c>
      <c r="B26" s="18"/>
      <c r="C26" s="18"/>
      <c r="D26" s="18"/>
      <c r="E26" s="10"/>
      <c r="F26" s="11" t="s">
        <v>24</v>
      </c>
      <c r="G26" s="18"/>
      <c r="H26" s="18"/>
      <c r="I26" s="18"/>
    </row>
    <row r="27" spans="1:9" ht="15.6" x14ac:dyDescent="0.3">
      <c r="A27" s="12" t="s">
        <v>19</v>
      </c>
      <c r="B27" s="13" t="s">
        <v>8</v>
      </c>
      <c r="C27" s="13" t="s">
        <v>9</v>
      </c>
      <c r="D27" s="13" t="s">
        <v>26</v>
      </c>
      <c r="E27" s="10"/>
      <c r="F27" s="12" t="s">
        <v>19</v>
      </c>
      <c r="G27" s="13" t="s">
        <v>8</v>
      </c>
      <c r="H27" s="13" t="s">
        <v>9</v>
      </c>
      <c r="I27" s="13" t="s">
        <v>26</v>
      </c>
    </row>
    <row r="28" spans="1:9" ht="15.6" x14ac:dyDescent="0.3">
      <c r="A28" s="61" t="s">
        <v>57</v>
      </c>
      <c r="B28" s="50" t="s">
        <v>58</v>
      </c>
      <c r="C28" s="50">
        <v>1</v>
      </c>
      <c r="D28" s="50">
        <v>5</v>
      </c>
      <c r="E28" s="10"/>
      <c r="F28" s="61" t="s">
        <v>59</v>
      </c>
      <c r="G28" s="50" t="s">
        <v>60</v>
      </c>
      <c r="H28" s="50">
        <v>1</v>
      </c>
      <c r="I28" s="50">
        <v>5</v>
      </c>
    </row>
    <row r="29" spans="1:9" ht="15.6" x14ac:dyDescent="0.3">
      <c r="A29" s="61" t="s">
        <v>63</v>
      </c>
      <c r="B29" s="50" t="s">
        <v>64</v>
      </c>
      <c r="C29" s="50">
        <v>1</v>
      </c>
      <c r="D29" s="50">
        <v>5</v>
      </c>
      <c r="E29" s="10"/>
      <c r="F29" s="61" t="s">
        <v>61</v>
      </c>
      <c r="G29" s="50" t="s">
        <v>62</v>
      </c>
      <c r="H29" s="50">
        <v>1</v>
      </c>
      <c r="I29" s="50">
        <v>5</v>
      </c>
    </row>
    <row r="30" spans="1:9" ht="15.6" x14ac:dyDescent="0.3">
      <c r="A30" s="61" t="s">
        <v>65</v>
      </c>
      <c r="B30" s="50" t="s">
        <v>66</v>
      </c>
      <c r="C30" s="50">
        <v>1</v>
      </c>
      <c r="D30" s="50">
        <v>5</v>
      </c>
      <c r="E30" s="10"/>
      <c r="F30" s="61" t="s">
        <v>67</v>
      </c>
      <c r="G30" s="50" t="s">
        <v>68</v>
      </c>
      <c r="H30" s="50">
        <v>1</v>
      </c>
      <c r="I30" s="50">
        <v>5</v>
      </c>
    </row>
    <row r="31" spans="1:9" ht="15.6" x14ac:dyDescent="0.3">
      <c r="A31" s="61" t="s">
        <v>69</v>
      </c>
      <c r="B31" s="50" t="s">
        <v>70</v>
      </c>
      <c r="C31" s="50">
        <v>1</v>
      </c>
      <c r="D31" s="50">
        <v>5</v>
      </c>
      <c r="E31" s="10"/>
      <c r="F31" s="61" t="s">
        <v>73</v>
      </c>
      <c r="G31" s="50" t="s">
        <v>74</v>
      </c>
      <c r="H31" s="50">
        <v>2</v>
      </c>
      <c r="I31" s="50">
        <v>5</v>
      </c>
    </row>
    <row r="32" spans="1:9" ht="15.6" x14ac:dyDescent="0.3">
      <c r="A32" s="61" t="s">
        <v>71</v>
      </c>
      <c r="B32" s="50" t="s">
        <v>72</v>
      </c>
      <c r="C32" s="50">
        <v>1</v>
      </c>
      <c r="D32" s="50">
        <v>5</v>
      </c>
      <c r="E32" s="10"/>
      <c r="F32" s="61" t="s">
        <v>77</v>
      </c>
      <c r="G32" s="50" t="s">
        <v>78</v>
      </c>
      <c r="H32" s="50">
        <v>2</v>
      </c>
      <c r="I32" s="50">
        <v>5</v>
      </c>
    </row>
    <row r="33" spans="1:9" ht="15.6" x14ac:dyDescent="0.3">
      <c r="A33" s="61" t="s">
        <v>75</v>
      </c>
      <c r="B33" s="50" t="s">
        <v>76</v>
      </c>
      <c r="C33" s="50">
        <v>2</v>
      </c>
      <c r="D33" s="50">
        <v>5</v>
      </c>
      <c r="E33" s="10"/>
      <c r="F33" s="49"/>
      <c r="G33" s="50"/>
      <c r="H33" s="50"/>
      <c r="I33" s="50"/>
    </row>
    <row r="34" spans="1:9" ht="15.6" x14ac:dyDescent="0.3">
      <c r="A34" s="11" t="s">
        <v>25</v>
      </c>
      <c r="B34" s="13"/>
      <c r="C34" s="13"/>
      <c r="D34" s="13"/>
      <c r="E34" s="10"/>
      <c r="F34" s="11" t="s">
        <v>25</v>
      </c>
      <c r="G34" s="13"/>
      <c r="H34" s="13"/>
      <c r="I34" s="13"/>
    </row>
    <row r="35" spans="1:9" ht="15.6" x14ac:dyDescent="0.3">
      <c r="A35" s="61" t="s">
        <v>79</v>
      </c>
      <c r="B35" s="50" t="s">
        <v>80</v>
      </c>
      <c r="C35" s="50">
        <v>2</v>
      </c>
      <c r="D35" s="50">
        <v>5</v>
      </c>
      <c r="E35" s="10"/>
      <c r="F35" s="61" t="s">
        <v>85</v>
      </c>
      <c r="G35" s="50" t="s">
        <v>86</v>
      </c>
      <c r="H35" s="50">
        <v>2</v>
      </c>
      <c r="I35" s="50">
        <v>5</v>
      </c>
    </row>
    <row r="36" spans="1:9" ht="15.6" x14ac:dyDescent="0.3">
      <c r="A36" s="61" t="s">
        <v>81</v>
      </c>
      <c r="B36" s="50" t="s">
        <v>82</v>
      </c>
      <c r="C36" s="50">
        <v>3</v>
      </c>
      <c r="D36" s="50">
        <v>5</v>
      </c>
      <c r="E36" s="10"/>
      <c r="F36" s="61" t="s">
        <v>91</v>
      </c>
      <c r="G36" s="50" t="s">
        <v>92</v>
      </c>
      <c r="H36" s="50">
        <v>2</v>
      </c>
      <c r="I36" s="50">
        <v>5</v>
      </c>
    </row>
    <row r="37" spans="1:9" ht="15.6" x14ac:dyDescent="0.3">
      <c r="A37" s="61" t="s">
        <v>83</v>
      </c>
      <c r="B37" s="50" t="s">
        <v>84</v>
      </c>
      <c r="C37" s="50">
        <v>2</v>
      </c>
      <c r="D37" s="50">
        <v>5</v>
      </c>
      <c r="E37" s="10"/>
      <c r="F37" s="61" t="s">
        <v>93</v>
      </c>
      <c r="G37" s="50" t="s">
        <v>94</v>
      </c>
      <c r="H37" s="50">
        <v>2</v>
      </c>
      <c r="I37" s="50">
        <v>5</v>
      </c>
    </row>
    <row r="38" spans="1:9" ht="15.6" x14ac:dyDescent="0.3">
      <c r="A38" s="61" t="s">
        <v>87</v>
      </c>
      <c r="B38" s="50" t="s">
        <v>88</v>
      </c>
      <c r="C38" s="50">
        <v>2</v>
      </c>
      <c r="D38" s="50">
        <v>5</v>
      </c>
      <c r="E38" s="10"/>
      <c r="F38" s="61" t="s">
        <v>101</v>
      </c>
      <c r="G38" s="50" t="s">
        <v>102</v>
      </c>
      <c r="H38" s="50">
        <v>3</v>
      </c>
      <c r="I38" s="50">
        <v>5</v>
      </c>
    </row>
    <row r="39" spans="1:9" ht="15.6" x14ac:dyDescent="0.3">
      <c r="A39" s="61" t="s">
        <v>89</v>
      </c>
      <c r="B39" s="50" t="s">
        <v>90</v>
      </c>
      <c r="C39" s="50">
        <v>2</v>
      </c>
      <c r="D39" s="50">
        <v>5</v>
      </c>
      <c r="E39" s="10"/>
      <c r="F39" s="61" t="s">
        <v>103</v>
      </c>
      <c r="G39" s="50" t="s">
        <v>104</v>
      </c>
      <c r="H39" s="50">
        <v>3</v>
      </c>
      <c r="I39" s="50">
        <v>5</v>
      </c>
    </row>
    <row r="40" spans="1:9" ht="15.6" x14ac:dyDescent="0.3">
      <c r="A40" s="61" t="s">
        <v>95</v>
      </c>
      <c r="B40" s="50" t="s">
        <v>96</v>
      </c>
      <c r="C40" s="50">
        <v>3</v>
      </c>
      <c r="D40" s="50">
        <v>5</v>
      </c>
      <c r="E40" s="10"/>
      <c r="F40" s="61" t="s">
        <v>109</v>
      </c>
      <c r="G40" s="50" t="s">
        <v>110</v>
      </c>
      <c r="H40" s="50">
        <v>2</v>
      </c>
      <c r="I40" s="50">
        <v>5</v>
      </c>
    </row>
    <row r="41" spans="1:9" x14ac:dyDescent="0.3">
      <c r="A41" s="61" t="s">
        <v>97</v>
      </c>
      <c r="B41" s="61" t="s">
        <v>98</v>
      </c>
      <c r="C41" s="49">
        <v>3</v>
      </c>
      <c r="D41" s="49">
        <v>5</v>
      </c>
      <c r="E41" s="10"/>
      <c r="F41" s="61" t="s">
        <v>111</v>
      </c>
      <c r="G41" s="61" t="s">
        <v>112</v>
      </c>
      <c r="H41" s="49">
        <v>3</v>
      </c>
      <c r="I41" s="49">
        <v>5</v>
      </c>
    </row>
    <row r="42" spans="1:9" ht="15.6" x14ac:dyDescent="0.3">
      <c r="A42" s="52" t="s">
        <v>99</v>
      </c>
      <c r="B42" s="61" t="s">
        <v>100</v>
      </c>
      <c r="C42" s="49">
        <v>3</v>
      </c>
      <c r="D42" s="49">
        <v>5</v>
      </c>
      <c r="E42" s="10"/>
      <c r="F42" s="52" t="s">
        <v>113</v>
      </c>
      <c r="G42" s="61" t="s">
        <v>114</v>
      </c>
      <c r="H42" s="49">
        <v>2</v>
      </c>
      <c r="I42" s="49">
        <v>5</v>
      </c>
    </row>
    <row r="43" spans="1:9" x14ac:dyDescent="0.3">
      <c r="A43" s="61" t="s">
        <v>105</v>
      </c>
      <c r="B43" s="61" t="s">
        <v>106</v>
      </c>
      <c r="C43" s="49">
        <v>3</v>
      </c>
      <c r="D43" s="49">
        <v>5</v>
      </c>
      <c r="E43" s="10"/>
      <c r="F43" s="61" t="s">
        <v>115</v>
      </c>
      <c r="G43" s="61" t="s">
        <v>116</v>
      </c>
      <c r="H43" s="49">
        <v>2</v>
      </c>
      <c r="I43" s="49">
        <v>5</v>
      </c>
    </row>
    <row r="44" spans="1:9" x14ac:dyDescent="0.3">
      <c r="A44" s="61" t="s">
        <v>107</v>
      </c>
      <c r="B44" s="61" t="s">
        <v>108</v>
      </c>
      <c r="C44" s="49">
        <v>3</v>
      </c>
      <c r="D44" s="49">
        <v>5</v>
      </c>
      <c r="E44" s="10"/>
      <c r="F44" s="49"/>
      <c r="G44" s="49"/>
      <c r="H44" s="49"/>
      <c r="I44" s="49"/>
    </row>
    <row r="45" spans="1:9" x14ac:dyDescent="0.3">
      <c r="A45" s="61" t="s">
        <v>117</v>
      </c>
      <c r="B45" s="61" t="s">
        <v>118</v>
      </c>
      <c r="C45" s="49">
        <v>2</v>
      </c>
      <c r="D45" s="49">
        <v>5</v>
      </c>
      <c r="E45" s="10"/>
      <c r="F45" s="49"/>
      <c r="G45" s="49"/>
      <c r="H45" s="49"/>
      <c r="I45" s="49"/>
    </row>
    <row r="46" spans="1:9" ht="15" thickBot="1" x14ac:dyDescent="0.35">
      <c r="A46" s="49"/>
      <c r="B46" s="49"/>
      <c r="C46" s="49"/>
      <c r="D46" s="49"/>
      <c r="E46" s="10"/>
      <c r="F46" s="49"/>
      <c r="G46" s="49"/>
      <c r="H46" s="49"/>
      <c r="I46" s="49"/>
    </row>
    <row r="47" spans="1:9" ht="16.2" thickBot="1" x14ac:dyDescent="0.35">
      <c r="A47" s="15"/>
      <c r="B47" s="16" t="s">
        <v>11</v>
      </c>
      <c r="C47" s="16"/>
      <c r="D47" s="17">
        <f>SUM(D28:D46)</f>
        <v>85</v>
      </c>
      <c r="E47" s="10"/>
      <c r="F47" s="15"/>
      <c r="G47" s="16" t="s">
        <v>11</v>
      </c>
      <c r="H47" s="16"/>
      <c r="I47" s="17">
        <f>SUM(I28:I46)</f>
        <v>70</v>
      </c>
    </row>
    <row r="48" spans="1:9" ht="15.6" x14ac:dyDescent="0.3">
      <c r="A48" s="15"/>
      <c r="B48" s="15"/>
      <c r="C48" s="15"/>
      <c r="D48" s="15"/>
      <c r="E48" s="10"/>
      <c r="F48" s="15"/>
      <c r="G48" s="16"/>
      <c r="H48" s="16"/>
      <c r="I48" s="19"/>
    </row>
    <row r="49" spans="1:10" ht="15.6" x14ac:dyDescent="0.3">
      <c r="A49" s="11" t="s">
        <v>12</v>
      </c>
      <c r="B49" s="16"/>
      <c r="C49" s="16"/>
      <c r="D49" s="19"/>
      <c r="E49" s="10"/>
      <c r="F49" s="11" t="s">
        <v>12</v>
      </c>
      <c r="G49" s="16"/>
      <c r="H49" s="16"/>
      <c r="I49" s="19"/>
    </row>
    <row r="50" spans="1:10" ht="15.6" x14ac:dyDescent="0.3">
      <c r="A50" s="12" t="s">
        <v>19</v>
      </c>
      <c r="B50" s="13" t="s">
        <v>8</v>
      </c>
      <c r="C50" s="13" t="s">
        <v>9</v>
      </c>
      <c r="D50" s="13" t="s">
        <v>26</v>
      </c>
      <c r="E50" s="10"/>
      <c r="F50" s="12" t="s">
        <v>19</v>
      </c>
      <c r="G50" s="13" t="s">
        <v>8</v>
      </c>
      <c r="H50" s="13" t="s">
        <v>9</v>
      </c>
      <c r="I50" s="13" t="s">
        <v>26</v>
      </c>
    </row>
    <row r="51" spans="1:10" s="66" customFormat="1" ht="15.6" x14ac:dyDescent="0.3">
      <c r="A51" s="63"/>
      <c r="B51" s="64"/>
      <c r="C51" s="65"/>
      <c r="D51" s="65"/>
      <c r="F51" s="63"/>
      <c r="G51" s="64"/>
      <c r="H51" s="65"/>
      <c r="I51" s="65"/>
      <c r="J51" s="71" t="s">
        <v>121</v>
      </c>
    </row>
    <row r="52" spans="1:10" s="66" customFormat="1" ht="15.6" x14ac:dyDescent="0.3">
      <c r="A52" s="63"/>
      <c r="B52" s="63"/>
      <c r="C52" s="65"/>
      <c r="D52" s="65"/>
      <c r="F52" s="63"/>
      <c r="G52" s="63"/>
      <c r="H52" s="65"/>
      <c r="I52" s="65"/>
    </row>
    <row r="53" spans="1:10" ht="15.6" x14ac:dyDescent="0.3">
      <c r="A53" s="62" t="s">
        <v>85</v>
      </c>
      <c r="B53" s="50" t="s">
        <v>86</v>
      </c>
      <c r="C53" s="50">
        <v>2</v>
      </c>
      <c r="D53" s="50">
        <v>5</v>
      </c>
      <c r="E53" s="10"/>
      <c r="F53" s="61" t="s">
        <v>79</v>
      </c>
      <c r="G53" s="50" t="s">
        <v>80</v>
      </c>
      <c r="H53" s="50">
        <v>2</v>
      </c>
      <c r="I53" s="50">
        <v>5</v>
      </c>
    </row>
    <row r="54" spans="1:10" ht="15.6" x14ac:dyDescent="0.3">
      <c r="A54" s="61" t="s">
        <v>91</v>
      </c>
      <c r="B54" s="50" t="s">
        <v>92</v>
      </c>
      <c r="C54" s="50">
        <v>2</v>
      </c>
      <c r="D54" s="50">
        <v>5</v>
      </c>
      <c r="E54" s="10"/>
      <c r="F54" s="61" t="s">
        <v>81</v>
      </c>
      <c r="G54" s="50" t="s">
        <v>82</v>
      </c>
      <c r="H54" s="50">
        <v>3</v>
      </c>
      <c r="I54" s="50">
        <v>5</v>
      </c>
    </row>
    <row r="55" spans="1:10" ht="15.6" x14ac:dyDescent="0.3">
      <c r="A55" s="61" t="s">
        <v>93</v>
      </c>
      <c r="B55" s="50" t="s">
        <v>94</v>
      </c>
      <c r="C55" s="50">
        <v>2</v>
      </c>
      <c r="D55" s="50">
        <v>5</v>
      </c>
      <c r="E55" s="10"/>
      <c r="F55" s="61" t="s">
        <v>83</v>
      </c>
      <c r="G55" s="50" t="s">
        <v>84</v>
      </c>
      <c r="H55" s="50">
        <v>2</v>
      </c>
      <c r="I55" s="50">
        <v>5</v>
      </c>
    </row>
    <row r="56" spans="1:10" ht="15.6" x14ac:dyDescent="0.3">
      <c r="A56" s="61" t="s">
        <v>101</v>
      </c>
      <c r="B56" s="50" t="s">
        <v>102</v>
      </c>
      <c r="C56" s="50">
        <v>3</v>
      </c>
      <c r="D56" s="50">
        <v>5</v>
      </c>
      <c r="E56" s="10"/>
      <c r="F56" s="61" t="s">
        <v>87</v>
      </c>
      <c r="G56" s="50" t="s">
        <v>88</v>
      </c>
      <c r="H56" s="50">
        <v>2</v>
      </c>
      <c r="I56" s="50">
        <v>5</v>
      </c>
    </row>
    <row r="57" spans="1:10" ht="15.6" x14ac:dyDescent="0.3">
      <c r="A57" s="61" t="s">
        <v>103</v>
      </c>
      <c r="B57" s="50" t="s">
        <v>104</v>
      </c>
      <c r="C57" s="50">
        <v>3</v>
      </c>
      <c r="D57" s="50">
        <v>5</v>
      </c>
      <c r="E57" s="10"/>
      <c r="F57" s="61" t="s">
        <v>89</v>
      </c>
      <c r="G57" s="50" t="s">
        <v>90</v>
      </c>
      <c r="H57" s="50">
        <v>2</v>
      </c>
      <c r="I57" s="50">
        <v>5</v>
      </c>
    </row>
    <row r="58" spans="1:10" ht="15.6" x14ac:dyDescent="0.3">
      <c r="A58" s="61" t="s">
        <v>109</v>
      </c>
      <c r="B58" s="50" t="s">
        <v>110</v>
      </c>
      <c r="C58" s="50">
        <v>2</v>
      </c>
      <c r="D58" s="50">
        <v>5</v>
      </c>
      <c r="E58" s="10"/>
      <c r="F58" s="61" t="s">
        <v>95</v>
      </c>
      <c r="G58" s="50" t="s">
        <v>96</v>
      </c>
      <c r="H58" s="50">
        <v>3</v>
      </c>
      <c r="I58" s="50">
        <v>5</v>
      </c>
    </row>
    <row r="59" spans="1:10" x14ac:dyDescent="0.3">
      <c r="A59" s="61" t="s">
        <v>111</v>
      </c>
      <c r="B59" s="61" t="s">
        <v>112</v>
      </c>
      <c r="C59" s="49">
        <v>3</v>
      </c>
      <c r="D59" s="49">
        <v>5</v>
      </c>
      <c r="E59" s="10"/>
      <c r="F59" s="61" t="s">
        <v>97</v>
      </c>
      <c r="G59" s="61" t="s">
        <v>98</v>
      </c>
      <c r="H59" s="49">
        <v>3</v>
      </c>
      <c r="I59" s="49">
        <v>5</v>
      </c>
    </row>
    <row r="60" spans="1:10" ht="15.6" x14ac:dyDescent="0.3">
      <c r="A60" s="49"/>
      <c r="B60" s="50"/>
      <c r="C60" s="53"/>
      <c r="D60" s="53"/>
      <c r="E60" s="10"/>
      <c r="F60" s="52" t="s">
        <v>99</v>
      </c>
      <c r="G60" s="61" t="s">
        <v>100</v>
      </c>
      <c r="H60" s="49">
        <v>3</v>
      </c>
      <c r="I60" s="49">
        <v>5</v>
      </c>
    </row>
    <row r="61" spans="1:10" x14ac:dyDescent="0.3">
      <c r="A61" s="49"/>
      <c r="B61" s="49"/>
      <c r="C61" s="54"/>
      <c r="D61" s="54"/>
      <c r="E61" s="10"/>
      <c r="F61" s="61" t="s">
        <v>105</v>
      </c>
      <c r="G61" s="61" t="s">
        <v>106</v>
      </c>
      <c r="H61" s="49">
        <v>3</v>
      </c>
      <c r="I61" s="49">
        <v>5</v>
      </c>
    </row>
    <row r="62" spans="1:10" ht="15" thickBot="1" x14ac:dyDescent="0.35">
      <c r="A62" s="49"/>
      <c r="B62" s="49"/>
      <c r="C62" s="49"/>
      <c r="D62" s="54"/>
      <c r="E62" s="10"/>
      <c r="F62" s="49"/>
      <c r="G62" s="49"/>
      <c r="H62" s="49"/>
      <c r="I62" s="54"/>
    </row>
    <row r="63" spans="1:10" ht="16.2" thickBot="1" x14ac:dyDescent="0.35">
      <c r="A63" s="15"/>
      <c r="B63" s="16" t="s">
        <v>11</v>
      </c>
      <c r="C63" s="16"/>
      <c r="D63" s="17">
        <f>SUM(D51:D62)</f>
        <v>35</v>
      </c>
      <c r="E63" s="10"/>
      <c r="F63" s="15"/>
      <c r="G63" s="16" t="s">
        <v>11</v>
      </c>
      <c r="H63" s="16"/>
      <c r="I63" s="17">
        <f>SUM(I51:I62)</f>
        <v>45</v>
      </c>
    </row>
    <row r="64" spans="1:10" x14ac:dyDescent="0.3">
      <c r="E64" s="10"/>
    </row>
    <row r="65" spans="1:15" ht="15.6" x14ac:dyDescent="0.3">
      <c r="A65" s="11" t="s">
        <v>13</v>
      </c>
      <c r="B65" s="21" t="s">
        <v>33</v>
      </c>
      <c r="E65" s="10"/>
      <c r="F65" s="11" t="s">
        <v>13</v>
      </c>
      <c r="G65" s="21" t="s">
        <v>33</v>
      </c>
    </row>
    <row r="66" spans="1:15" ht="15.6" x14ac:dyDescent="0.3">
      <c r="A66" s="12" t="s">
        <v>19</v>
      </c>
      <c r="B66" s="13" t="s">
        <v>8</v>
      </c>
      <c r="C66" s="13" t="s">
        <v>9</v>
      </c>
      <c r="D66" s="13" t="s">
        <v>26</v>
      </c>
      <c r="E66" s="10"/>
      <c r="F66" s="12" t="s">
        <v>19</v>
      </c>
      <c r="G66" s="13" t="s">
        <v>8</v>
      </c>
      <c r="H66" s="13" t="s">
        <v>9</v>
      </c>
      <c r="I66" s="13" t="s">
        <v>26</v>
      </c>
    </row>
    <row r="67" spans="1:15" s="66" customFormat="1" ht="15.6" x14ac:dyDescent="0.3">
      <c r="A67" s="63"/>
      <c r="B67" s="64"/>
      <c r="C67" s="65"/>
      <c r="D67" s="65"/>
      <c r="F67" s="63"/>
      <c r="G67" s="64"/>
      <c r="H67" s="65"/>
      <c r="I67" s="65"/>
      <c r="J67" s="71" t="s">
        <v>122</v>
      </c>
    </row>
    <row r="68" spans="1:15" s="66" customFormat="1" ht="15.6" x14ac:dyDescent="0.3">
      <c r="A68" s="63"/>
      <c r="B68" s="64"/>
      <c r="C68" s="65"/>
      <c r="D68" s="65"/>
      <c r="F68" s="63"/>
      <c r="G68" s="64"/>
      <c r="H68" s="65"/>
      <c r="I68" s="65"/>
    </row>
    <row r="69" spans="1:15" s="66" customFormat="1" ht="15" thickBot="1" x14ac:dyDescent="0.35">
      <c r="A69" s="63"/>
      <c r="B69" s="63"/>
      <c r="C69" s="67"/>
      <c r="D69" s="68"/>
      <c r="F69" s="63"/>
      <c r="G69" s="63"/>
      <c r="H69" s="67"/>
      <c r="I69" s="68"/>
    </row>
    <row r="70" spans="1:15" ht="16.2" thickBot="1" x14ac:dyDescent="0.35">
      <c r="A70" s="15"/>
      <c r="B70" s="16" t="s">
        <v>11</v>
      </c>
      <c r="C70" s="16"/>
      <c r="D70" s="17">
        <f>SUM(D67:D69)</f>
        <v>0</v>
      </c>
      <c r="E70" s="10"/>
      <c r="F70" s="15"/>
      <c r="G70" s="16" t="s">
        <v>11</v>
      </c>
      <c r="H70" s="16"/>
      <c r="I70" s="17">
        <f>SUM(I67:I69)</f>
        <v>0</v>
      </c>
    </row>
    <row r="71" spans="1:15" x14ac:dyDescent="0.3">
      <c r="E71" s="10"/>
    </row>
    <row r="72" spans="1:15" ht="15.6" x14ac:dyDescent="0.3">
      <c r="A72" s="11" t="s">
        <v>18</v>
      </c>
      <c r="E72" s="10"/>
      <c r="F72" s="11" t="s">
        <v>18</v>
      </c>
    </row>
    <row r="73" spans="1:15" ht="15.6" x14ac:dyDescent="0.3">
      <c r="A73" s="12" t="s">
        <v>19</v>
      </c>
      <c r="B73" s="13" t="s">
        <v>8</v>
      </c>
      <c r="C73" s="13" t="s">
        <v>9</v>
      </c>
      <c r="D73" s="13" t="s">
        <v>26</v>
      </c>
      <c r="E73" s="10"/>
      <c r="F73" s="12" t="s">
        <v>19</v>
      </c>
      <c r="G73" s="13" t="s">
        <v>8</v>
      </c>
      <c r="H73" s="13" t="s">
        <v>9</v>
      </c>
      <c r="I73" s="13" t="s">
        <v>26</v>
      </c>
    </row>
    <row r="74" spans="1:15" ht="15" thickBot="1" x14ac:dyDescent="0.35">
      <c r="A74" s="14" t="s">
        <v>54</v>
      </c>
      <c r="B74" s="14" t="s">
        <v>55</v>
      </c>
      <c r="C74" s="14">
        <v>3</v>
      </c>
      <c r="D74" s="20">
        <v>10</v>
      </c>
      <c r="E74" s="10"/>
      <c r="F74" s="14" t="s">
        <v>56</v>
      </c>
      <c r="G74" s="14" t="s">
        <v>55</v>
      </c>
      <c r="H74" s="14">
        <v>3</v>
      </c>
      <c r="I74" s="20">
        <v>10</v>
      </c>
      <c r="O74" t="s">
        <v>14</v>
      </c>
    </row>
    <row r="75" spans="1:15" ht="16.2" thickBot="1" x14ac:dyDescent="0.35">
      <c r="A75" s="15"/>
      <c r="B75" s="16" t="s">
        <v>11</v>
      </c>
      <c r="C75" s="16"/>
      <c r="D75" s="17">
        <f>SUM(D74)</f>
        <v>10</v>
      </c>
      <c r="E75" s="10"/>
      <c r="F75" s="15"/>
      <c r="G75" s="16" t="s">
        <v>11</v>
      </c>
      <c r="H75" s="16"/>
      <c r="I75" s="17">
        <f>SUM(I74)</f>
        <v>10</v>
      </c>
    </row>
    <row r="76" spans="1:15" ht="16.2" thickBot="1" x14ac:dyDescent="0.35">
      <c r="A76" s="15"/>
      <c r="B76" s="22"/>
      <c r="C76" s="22"/>
      <c r="D76" s="23"/>
      <c r="E76" s="10"/>
      <c r="F76" s="15"/>
      <c r="G76" s="22"/>
      <c r="H76" s="22"/>
      <c r="I76" s="23"/>
    </row>
    <row r="77" spans="1:15" ht="16.2" thickBot="1" x14ac:dyDescent="0.35">
      <c r="A77" s="15"/>
      <c r="B77" s="24" t="s">
        <v>15</v>
      </c>
      <c r="C77" s="24"/>
      <c r="D77" s="17">
        <f>SUM(D70,D63,D47,D24,D75)</f>
        <v>155</v>
      </c>
      <c r="E77" s="10"/>
      <c r="F77" s="15"/>
      <c r="G77" s="24" t="s">
        <v>20</v>
      </c>
      <c r="H77" s="24"/>
      <c r="I77" s="17">
        <f>SUM(I75,I70,I63,I47,I24)</f>
        <v>150</v>
      </c>
    </row>
    <row r="78" spans="1:15" ht="15.6" x14ac:dyDescent="0.3">
      <c r="A78" s="15"/>
      <c r="B78" s="15"/>
      <c r="C78" s="15"/>
      <c r="D78" s="19"/>
      <c r="E78" s="10"/>
      <c r="F78" s="15"/>
      <c r="G78" s="15"/>
      <c r="H78" s="15"/>
      <c r="I78" s="19"/>
    </row>
    <row r="79" spans="1:15" ht="15.6" x14ac:dyDescent="0.3">
      <c r="A79" s="11" t="s">
        <v>21</v>
      </c>
      <c r="E79" s="10"/>
      <c r="F79" s="11" t="s">
        <v>21</v>
      </c>
    </row>
    <row r="80" spans="1:15" ht="15.6" x14ac:dyDescent="0.3">
      <c r="A80" s="12" t="s">
        <v>19</v>
      </c>
      <c r="B80" s="13" t="s">
        <v>8</v>
      </c>
      <c r="C80" s="13" t="s">
        <v>9</v>
      </c>
      <c r="D80" s="13" t="s">
        <v>26</v>
      </c>
      <c r="E80" s="10"/>
      <c r="F80" s="12" t="s">
        <v>19</v>
      </c>
      <c r="G80" s="13" t="s">
        <v>8</v>
      </c>
      <c r="H80" s="13" t="s">
        <v>9</v>
      </c>
      <c r="I80" s="13" t="s">
        <v>26</v>
      </c>
    </row>
    <row r="81" spans="1:11" ht="15.6" x14ac:dyDescent="0.3">
      <c r="A81" s="61" t="s">
        <v>59</v>
      </c>
      <c r="B81" s="50" t="s">
        <v>60</v>
      </c>
      <c r="C81" s="50">
        <v>1</v>
      </c>
      <c r="D81" s="50">
        <v>5</v>
      </c>
      <c r="E81" s="10"/>
      <c r="F81" s="61" t="s">
        <v>57</v>
      </c>
      <c r="G81" s="50" t="s">
        <v>58</v>
      </c>
      <c r="H81" s="50">
        <v>1</v>
      </c>
      <c r="I81" s="50">
        <v>5</v>
      </c>
    </row>
    <row r="82" spans="1:11" ht="15.6" x14ac:dyDescent="0.3">
      <c r="A82" s="61" t="s">
        <v>61</v>
      </c>
      <c r="B82" s="50" t="s">
        <v>62</v>
      </c>
      <c r="C82" s="50">
        <v>1</v>
      </c>
      <c r="D82" s="50">
        <v>5</v>
      </c>
      <c r="E82" s="10"/>
      <c r="F82" s="61" t="s">
        <v>63</v>
      </c>
      <c r="G82" s="50" t="s">
        <v>64</v>
      </c>
      <c r="H82" s="50">
        <v>1</v>
      </c>
      <c r="I82" s="50">
        <v>5</v>
      </c>
    </row>
    <row r="83" spans="1:11" ht="15.6" x14ac:dyDescent="0.3">
      <c r="A83" s="61" t="s">
        <v>67</v>
      </c>
      <c r="B83" s="50" t="s">
        <v>68</v>
      </c>
      <c r="C83" s="50">
        <v>1</v>
      </c>
      <c r="D83" s="50">
        <v>5</v>
      </c>
      <c r="E83" s="10"/>
      <c r="F83" s="61" t="s">
        <v>65</v>
      </c>
      <c r="G83" s="50" t="s">
        <v>66</v>
      </c>
      <c r="H83" s="50">
        <v>1</v>
      </c>
      <c r="I83" s="50">
        <v>5</v>
      </c>
    </row>
    <row r="84" spans="1:11" ht="15.6" x14ac:dyDescent="0.3">
      <c r="A84" s="61" t="s">
        <v>73</v>
      </c>
      <c r="B84" s="50" t="s">
        <v>74</v>
      </c>
      <c r="C84" s="50">
        <v>2</v>
      </c>
      <c r="D84" s="50">
        <v>5</v>
      </c>
      <c r="E84" s="10"/>
      <c r="F84" s="61" t="s">
        <v>69</v>
      </c>
      <c r="G84" s="50" t="s">
        <v>70</v>
      </c>
      <c r="H84" s="50">
        <v>1</v>
      </c>
      <c r="I84" s="50">
        <v>5</v>
      </c>
      <c r="K84" t="s">
        <v>14</v>
      </c>
    </row>
    <row r="85" spans="1:11" ht="15.6" x14ac:dyDescent="0.3">
      <c r="A85" s="61" t="s">
        <v>77</v>
      </c>
      <c r="B85" s="50" t="s">
        <v>78</v>
      </c>
      <c r="C85" s="50">
        <v>2</v>
      </c>
      <c r="D85" s="50">
        <v>5</v>
      </c>
      <c r="E85" s="10"/>
      <c r="F85" s="61" t="s">
        <v>71</v>
      </c>
      <c r="G85" s="50" t="s">
        <v>72</v>
      </c>
      <c r="H85" s="50">
        <v>1</v>
      </c>
      <c r="I85" s="50">
        <v>5</v>
      </c>
    </row>
    <row r="86" spans="1:11" ht="15.6" x14ac:dyDescent="0.3">
      <c r="A86" s="52" t="s">
        <v>113</v>
      </c>
      <c r="B86" s="61" t="s">
        <v>114</v>
      </c>
      <c r="C86" s="49">
        <v>2</v>
      </c>
      <c r="D86" s="49">
        <v>5</v>
      </c>
      <c r="E86" s="10"/>
      <c r="F86" s="61" t="s">
        <v>75</v>
      </c>
      <c r="G86" s="50" t="s">
        <v>76</v>
      </c>
      <c r="H86" s="50">
        <v>2</v>
      </c>
      <c r="I86" s="50">
        <v>5</v>
      </c>
    </row>
    <row r="87" spans="1:11" x14ac:dyDescent="0.3">
      <c r="A87" s="61" t="s">
        <v>115</v>
      </c>
      <c r="B87" s="61" t="s">
        <v>116</v>
      </c>
      <c r="C87" s="49">
        <v>2</v>
      </c>
      <c r="D87" s="49">
        <v>5</v>
      </c>
      <c r="E87" s="10"/>
      <c r="F87" s="61" t="s">
        <v>107</v>
      </c>
      <c r="G87" s="61" t="s">
        <v>108</v>
      </c>
      <c r="H87" s="49">
        <v>3</v>
      </c>
      <c r="I87" s="49">
        <v>5</v>
      </c>
    </row>
    <row r="88" spans="1:11" x14ac:dyDescent="0.3">
      <c r="A88" s="14" t="s">
        <v>56</v>
      </c>
      <c r="B88" s="14" t="s">
        <v>55</v>
      </c>
      <c r="C88" s="14">
        <v>3</v>
      </c>
      <c r="D88" s="20">
        <v>10</v>
      </c>
      <c r="E88" s="10"/>
      <c r="F88" s="61" t="s">
        <v>117</v>
      </c>
      <c r="G88" s="61" t="s">
        <v>118</v>
      </c>
      <c r="H88" s="49">
        <v>2</v>
      </c>
      <c r="I88" s="49">
        <v>5</v>
      </c>
    </row>
    <row r="89" spans="1:11" ht="15" thickBot="1" x14ac:dyDescent="0.35">
      <c r="A89" s="49"/>
      <c r="B89" s="54"/>
      <c r="C89" s="49"/>
      <c r="D89" s="54"/>
      <c r="E89" s="10"/>
      <c r="F89" s="14" t="s">
        <v>54</v>
      </c>
      <c r="G89" s="14" t="s">
        <v>55</v>
      </c>
      <c r="H89" s="14">
        <v>3</v>
      </c>
      <c r="I89" s="20">
        <v>10</v>
      </c>
    </row>
    <row r="90" spans="1:11" ht="16.2" thickBot="1" x14ac:dyDescent="0.35">
      <c r="A90" s="15"/>
      <c r="B90" s="25" t="s">
        <v>16</v>
      </c>
      <c r="C90" s="22"/>
      <c r="D90" s="26">
        <f>SUM(D81:D89)</f>
        <v>45</v>
      </c>
      <c r="E90" s="10"/>
      <c r="F90" s="15"/>
      <c r="G90" s="25" t="s">
        <v>16</v>
      </c>
      <c r="H90" s="22"/>
      <c r="I90" s="26">
        <f>SUM(I81:I89)</f>
        <v>50</v>
      </c>
    </row>
    <row r="91" spans="1:11" ht="16.2" thickBot="1" x14ac:dyDescent="0.35">
      <c r="A91" s="15"/>
      <c r="B91" s="27" t="s">
        <v>17</v>
      </c>
      <c r="C91" s="27"/>
      <c r="D91" s="28">
        <f>SUM(D90,D77)</f>
        <v>200</v>
      </c>
      <c r="E91" s="29"/>
      <c r="F91" s="15"/>
      <c r="G91" s="27" t="s">
        <v>17</v>
      </c>
      <c r="H91" s="27"/>
      <c r="I91" s="28">
        <f>SUM(I77,I90)</f>
        <v>200</v>
      </c>
    </row>
    <row r="92" spans="1:11" ht="21" x14ac:dyDescent="0.4">
      <c r="B92" s="30"/>
      <c r="C92" s="30"/>
      <c r="D92" s="31"/>
      <c r="E92" s="47"/>
      <c r="F92" s="32"/>
      <c r="G92" s="32"/>
      <c r="H92" s="32"/>
      <c r="I92" s="32"/>
    </row>
    <row r="93" spans="1:11" x14ac:dyDescent="0.3">
      <c r="A93" s="48" t="s">
        <v>27</v>
      </c>
      <c r="B93" s="81" t="s">
        <v>28</v>
      </c>
      <c r="C93" s="81"/>
      <c r="D93" s="81"/>
      <c r="E93" s="10"/>
      <c r="F93" s="35" t="s">
        <v>29</v>
      </c>
      <c r="G93" s="81" t="s">
        <v>41</v>
      </c>
      <c r="H93" s="81"/>
      <c r="I93" s="81"/>
    </row>
    <row r="94" spans="1:11" x14ac:dyDescent="0.3">
      <c r="A94" s="56"/>
      <c r="B94" s="82"/>
      <c r="C94" s="83"/>
      <c r="D94" s="84"/>
      <c r="E94" s="10"/>
      <c r="F94" s="55"/>
      <c r="G94" s="82"/>
      <c r="H94" s="83"/>
      <c r="I94" s="84"/>
    </row>
    <row r="95" spans="1:11" x14ac:dyDescent="0.3">
      <c r="A95" s="57"/>
      <c r="B95" s="82"/>
      <c r="C95" s="83"/>
      <c r="D95" s="84"/>
      <c r="E95" s="10"/>
      <c r="F95" s="59"/>
      <c r="G95" s="82"/>
      <c r="H95" s="83"/>
      <c r="I95" s="84"/>
    </row>
    <row r="96" spans="1:11" ht="15.6" x14ac:dyDescent="0.3">
      <c r="A96" s="58"/>
      <c r="B96" s="72"/>
      <c r="C96" s="73"/>
      <c r="D96" s="74"/>
      <c r="E96" s="10"/>
      <c r="F96" s="60"/>
      <c r="G96" s="72"/>
      <c r="H96" s="73"/>
      <c r="I96" s="74"/>
    </row>
    <row r="97" spans="1:9" ht="15.6" x14ac:dyDescent="0.3">
      <c r="A97" s="58"/>
      <c r="B97" s="72"/>
      <c r="C97" s="73"/>
      <c r="D97" s="74"/>
      <c r="E97" s="10"/>
      <c r="F97" s="60"/>
      <c r="G97" s="72"/>
      <c r="H97" s="73"/>
      <c r="I97" s="74"/>
    </row>
    <row r="98" spans="1:9" ht="15.6" x14ac:dyDescent="0.3">
      <c r="A98" s="58"/>
      <c r="B98" s="72"/>
      <c r="C98" s="73"/>
      <c r="D98" s="74"/>
      <c r="E98" s="10"/>
      <c r="F98" s="60"/>
      <c r="G98" s="72"/>
      <c r="H98" s="73"/>
      <c r="I98" s="74"/>
    </row>
    <row r="99" spans="1:9" ht="15.6" x14ac:dyDescent="0.3">
      <c r="A99" s="56"/>
      <c r="B99" s="72"/>
      <c r="C99" s="73"/>
      <c r="D99" s="74"/>
      <c r="E99" s="10"/>
      <c r="F99" s="55"/>
      <c r="G99" s="72"/>
      <c r="H99" s="73"/>
      <c r="I99" s="74"/>
    </row>
    <row r="100" spans="1:9" ht="15.6" x14ac:dyDescent="0.3">
      <c r="A100" s="33"/>
      <c r="B100" s="34"/>
      <c r="C100" s="15"/>
      <c r="E100" s="10"/>
      <c r="F100" s="15"/>
      <c r="G100" s="15"/>
      <c r="H100" s="15"/>
    </row>
    <row r="101" spans="1:9" ht="15.6" x14ac:dyDescent="0.3">
      <c r="A101" s="33"/>
      <c r="B101" s="34"/>
      <c r="C101" s="15"/>
      <c r="E101" s="10"/>
      <c r="F101" s="15"/>
      <c r="G101" s="15"/>
      <c r="H101" s="15"/>
    </row>
    <row r="102" spans="1:9" x14ac:dyDescent="0.3">
      <c r="A102" s="75" t="s">
        <v>35</v>
      </c>
      <c r="B102" s="76"/>
      <c r="C102" s="76"/>
      <c r="D102" s="77"/>
      <c r="E102" s="10"/>
      <c r="F102" s="75" t="s">
        <v>38</v>
      </c>
      <c r="G102" s="76"/>
      <c r="H102" s="76"/>
      <c r="I102" s="77"/>
    </row>
    <row r="103" spans="1:9" x14ac:dyDescent="0.3">
      <c r="A103" s="43" t="s">
        <v>36</v>
      </c>
      <c r="B103" s="15"/>
      <c r="C103" s="15"/>
      <c r="D103" s="44"/>
      <c r="E103" s="10"/>
      <c r="F103" s="43" t="s">
        <v>37</v>
      </c>
      <c r="G103" s="15"/>
      <c r="H103" s="15"/>
      <c r="I103" s="44"/>
    </row>
    <row r="104" spans="1:9" x14ac:dyDescent="0.3">
      <c r="A104" s="45"/>
      <c r="B104" s="15"/>
      <c r="C104" s="15"/>
      <c r="D104" s="44"/>
      <c r="E104" s="10"/>
      <c r="F104" s="45"/>
      <c r="G104" s="15"/>
      <c r="H104" s="15"/>
      <c r="I104" s="44"/>
    </row>
    <row r="105" spans="1:9" x14ac:dyDescent="0.3">
      <c r="A105" s="45"/>
      <c r="B105" s="15"/>
      <c r="C105" s="15"/>
      <c r="D105" s="44"/>
      <c r="E105" s="10"/>
      <c r="F105" s="45"/>
      <c r="G105" s="15"/>
      <c r="H105" s="15"/>
      <c r="I105" s="44"/>
    </row>
    <row r="106" spans="1:9" x14ac:dyDescent="0.3">
      <c r="A106" s="45"/>
      <c r="B106" s="15"/>
      <c r="C106" s="15"/>
      <c r="D106" s="44"/>
      <c r="E106" s="10"/>
      <c r="F106" s="45"/>
      <c r="G106" s="15"/>
      <c r="H106" s="15"/>
      <c r="I106" s="44"/>
    </row>
    <row r="107" spans="1:9" x14ac:dyDescent="0.3">
      <c r="A107" s="45"/>
      <c r="B107" s="15"/>
      <c r="C107" s="15"/>
      <c r="D107" s="44"/>
      <c r="E107" s="10"/>
      <c r="F107" s="45"/>
      <c r="G107" s="15"/>
      <c r="H107" s="15"/>
      <c r="I107" s="44"/>
    </row>
    <row r="108" spans="1:9" x14ac:dyDescent="0.3">
      <c r="A108" s="78" t="s">
        <v>34</v>
      </c>
      <c r="B108" s="79"/>
      <c r="C108" s="79"/>
      <c r="D108" s="80"/>
      <c r="E108" s="10"/>
      <c r="F108" s="78" t="s">
        <v>34</v>
      </c>
      <c r="G108" s="79"/>
      <c r="H108" s="79"/>
      <c r="I108" s="80"/>
    </row>
    <row r="109" spans="1:9" x14ac:dyDescent="0.3">
      <c r="A109" s="46" t="s">
        <v>39</v>
      </c>
      <c r="F109" s="46" t="s">
        <v>40</v>
      </c>
    </row>
    <row r="111" spans="1:9" x14ac:dyDescent="0.3">
      <c r="A111" t="s">
        <v>125</v>
      </c>
    </row>
  </sheetData>
  <mergeCells count="33">
    <mergeCell ref="B1:G1"/>
    <mergeCell ref="C11:D11"/>
    <mergeCell ref="E11:F11"/>
    <mergeCell ref="H11:I11"/>
    <mergeCell ref="A13:I13"/>
    <mergeCell ref="B5:I5"/>
    <mergeCell ref="B6:I6"/>
    <mergeCell ref="B7:I7"/>
    <mergeCell ref="B9:I9"/>
    <mergeCell ref="C10:D10"/>
    <mergeCell ref="E10:F10"/>
    <mergeCell ref="H10:I10"/>
    <mergeCell ref="B8:D8"/>
    <mergeCell ref="E8:F8"/>
    <mergeCell ref="G8:I8"/>
    <mergeCell ref="B93:D93"/>
    <mergeCell ref="B94:D94"/>
    <mergeCell ref="B95:D95"/>
    <mergeCell ref="B96:D96"/>
    <mergeCell ref="B97:D97"/>
    <mergeCell ref="G93:I93"/>
    <mergeCell ref="G94:I94"/>
    <mergeCell ref="G95:I95"/>
    <mergeCell ref="G96:I96"/>
    <mergeCell ref="G97:I97"/>
    <mergeCell ref="G98:I98"/>
    <mergeCell ref="G99:I99"/>
    <mergeCell ref="A102:D102"/>
    <mergeCell ref="A108:D108"/>
    <mergeCell ref="F102:I102"/>
    <mergeCell ref="F108:I108"/>
    <mergeCell ref="B98:D98"/>
    <mergeCell ref="B99:D99"/>
  </mergeCells>
  <pageMargins left="0.7" right="0.7" top="0.75" bottom="0.75" header="0.3" footer="0.3"/>
  <pageSetup paperSize="9" scale="44" orientation="portrait" r:id="rId1"/>
  <headerFooter scaleWithDoc="0"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TU/e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Paagman -  Gevers, K.</dc:creator>
  <cp:lastModifiedBy>Gaal, L.M. van</cp:lastModifiedBy>
  <cp:lastPrinted>2020-02-25T13:45:40Z</cp:lastPrinted>
  <dcterms:created xsi:type="dcterms:W3CDTF">2020-01-07T10:19:08Z</dcterms:created>
  <dcterms:modified xsi:type="dcterms:W3CDTF">2021-03-26T11:32:03Z</dcterms:modified>
</cp:coreProperties>
</file>