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30459\Desktop\"/>
    </mc:Choice>
  </mc:AlternateContent>
  <xr:revisionPtr revIDLastSave="0" documentId="8_{FA37371D-72D3-4902-8834-B206A409FA0A}" xr6:coauthVersionLast="47" xr6:coauthVersionMax="47" xr10:uidLastSave="{00000000-0000-0000-0000-000000000000}"/>
  <bookViews>
    <workbookView xWindow="-28920" yWindow="-120" windowWidth="29040" windowHeight="17520" xr2:uid="{523D4E0B-F72E-4423-9043-8FAD9A38A69D}"/>
  </bookViews>
  <sheets>
    <sheet name="AP" sheetId="2" r:id="rId1"/>
  </sheets>
  <definedNames>
    <definedName name="_xlnm.Print_Area" localSheetId="0">AP!$A$1:$I$90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6" i="2" l="1"/>
  <c r="H79" i="2" s="1"/>
  <c r="B46" i="2"/>
  <c r="A46" i="2"/>
  <c r="B45" i="2"/>
  <c r="A45" i="2"/>
  <c r="H38" i="2" l="1"/>
</calcChain>
</file>

<file path=xl/sharedStrings.xml><?xml version="1.0" encoding="utf-8"?>
<sst xmlns="http://schemas.openxmlformats.org/spreadsheetml/2006/main" count="97" uniqueCount="69">
  <si>
    <t>General information</t>
  </si>
  <si>
    <t>Submission date :</t>
  </si>
  <si>
    <t>First program (YES/NO) :</t>
  </si>
  <si>
    <t>Personal information</t>
  </si>
  <si>
    <t>Student name :</t>
  </si>
  <si>
    <t>Student ID :</t>
  </si>
  <si>
    <t>TU/e e-mail address :</t>
  </si>
  <si>
    <t>Date of master subscription :</t>
  </si>
  <si>
    <t>TU/e contacts</t>
  </si>
  <si>
    <t>Name</t>
  </si>
  <si>
    <t>Research Group</t>
  </si>
  <si>
    <t>Master program</t>
  </si>
  <si>
    <t>Code</t>
  </si>
  <si>
    <t>Course name</t>
  </si>
  <si>
    <t>5 EC</t>
  </si>
  <si>
    <t>Mentor advise</t>
  </si>
  <si>
    <t xml:space="preserve">Date </t>
  </si>
  <si>
    <t>Program approved (YES/NO) :</t>
  </si>
  <si>
    <t>Remark(s) :</t>
  </si>
  <si>
    <t xml:space="preserve">Track electives  </t>
  </si>
  <si>
    <t>Remarks</t>
  </si>
  <si>
    <t>SPC review</t>
  </si>
  <si>
    <t xml:space="preserve">Student remarks </t>
  </si>
  <si>
    <t>Credits</t>
  </si>
  <si>
    <t>3MA010</t>
  </si>
  <si>
    <t>Computational and mathematical physics</t>
  </si>
  <si>
    <t>Track core courses</t>
  </si>
  <si>
    <t>General core course</t>
  </si>
  <si>
    <t>5 EC (or 10 EC for track Fluids, Bio and Soft Matter)</t>
  </si>
  <si>
    <t>15 EC (or 10 EC for track Fluids, Bio and Soft Matter)</t>
  </si>
  <si>
    <t>Graduation project</t>
  </si>
  <si>
    <t xml:space="preserve">45 / 60 EC </t>
  </si>
  <si>
    <t>Is this a new program (YES) or a changed program (NO)?</t>
  </si>
  <si>
    <t>Leave blank if not yet known</t>
  </si>
  <si>
    <t>Enter any necessary comments here</t>
  </si>
  <si>
    <t>A mentor advise is mandatory</t>
  </si>
  <si>
    <t>15/30 EC (and/or homologation courses for premaster students)</t>
  </si>
  <si>
    <t xml:space="preserve">External internship </t>
  </si>
  <si>
    <t>Prior education:</t>
  </si>
  <si>
    <t>Preferences</t>
  </si>
  <si>
    <t>20 / 35 EC (depending on the credits for the external internship and graduation project)</t>
  </si>
  <si>
    <t>Program discussed with mentor (YES/NO) :</t>
  </si>
  <si>
    <t>Mentor :</t>
  </si>
  <si>
    <t>TU/e internship supervisor :</t>
  </si>
  <si>
    <t>TU/e graduation project supervisor :</t>
  </si>
  <si>
    <t>Track (FBSM / NQP / PB) :</t>
  </si>
  <si>
    <t>TOTAL EC PREMASTER PROGRAM</t>
  </si>
  <si>
    <t>TOTAL EC MASTER PROGRAM</t>
  </si>
  <si>
    <t>Ony to be filled in by students who completed a Premaster program</t>
  </si>
  <si>
    <t>Completed Premaster program</t>
  </si>
  <si>
    <t xml:space="preserve">Free electives </t>
  </si>
  <si>
    <t>Click here for more information about the curriculum of the Master Program Applied Physics</t>
  </si>
  <si>
    <t>Study Program Form Master Applied Phyiscs as of academic year 2020</t>
  </si>
  <si>
    <t>Extracurricular courses - do not generate ECTS - these courses will be stated on the Diploma Supplement.</t>
  </si>
  <si>
    <t>https://educationguide.tue.nl/practical-info/it-services/online-systems/osiris-student</t>
  </si>
  <si>
    <t>Theory for Technology acknowledgement (YES / NO) :</t>
  </si>
  <si>
    <t xml:space="preserve">Quantum Technology acknowledgement (YES / NO) : </t>
  </si>
  <si>
    <t>Check if your study program is eligible for the Theory for Technology acknowledgement - use the link!</t>
  </si>
  <si>
    <t>Check if your study program is eligible for the Quantum Technology acknowledgement- use the link!</t>
  </si>
  <si>
    <t>Theor. Ackn. / Quantum Ackn.</t>
  </si>
  <si>
    <t>chosen track:</t>
  </si>
  <si>
    <t>- Fluids, Bio and Soft Matter:  3CTX0 &amp; 3CGX0 &amp; additional elective</t>
  </si>
  <si>
    <t>- Nano, Quantum and Photonics 3CQX0 &amp; 3CGX0 &amp; additional elective</t>
  </si>
  <si>
    <t>- Plasmas and Beams 3CTX0 &amp; 3CQX0 &amp; additional  elective</t>
  </si>
  <si>
    <t>If the premasterstudent chooses a program with 30 credits internship, 15 credits of the internship will be</t>
  </si>
  <si>
    <t>replaced by these study components and the student must complete an internship for the remaining 15 credits.</t>
  </si>
  <si>
    <t xml:space="preserve">For premasterstudents the 15 credits internship is replaced by 15 credits of bachelor courses depending on the </t>
  </si>
  <si>
    <t>Please submit the form in Osiris Case https://educationguide.tue.nl/practical-info/it-services/online-systems/osiris-student with a copy to your mentor. Attach a signed TU/e Code of Scientific Conduct.</t>
  </si>
  <si>
    <t xml:space="preserve">Please select track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</si>
</sst>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FF0000"/>
      <name val="Calibri (Body)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</fills>
  <borders count="10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3743705557422"/>
      </top>
      <bottom/>
      <diagonal/>
    </border>
    <border>
      <left/>
      <right style="thin">
        <color auto="1"/>
      </right>
      <top style="thin">
        <color theme="0" tint="-0.14993743705557422"/>
      </top>
      <bottom/>
      <diagonal/>
    </border>
    <border>
      <left style="thin">
        <color auto="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auto="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auto="1"/>
      </right>
      <top style="thin">
        <color theme="0" tint="-0.14996795556505021"/>
      </top>
      <bottom/>
      <diagonal/>
    </border>
    <border>
      <left style="thin">
        <color auto="1"/>
      </left>
      <right style="thin">
        <color theme="0" tint="-0.149937437055574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8764000366222"/>
      </top>
      <bottom style="thin">
        <color theme="0" tint="-0.1498764000366222"/>
      </bottom>
      <diagonal/>
    </border>
    <border>
      <left style="thin">
        <color theme="0" tint="-0.14993743705557422"/>
      </left>
      <right/>
      <top style="thin">
        <color theme="0" tint="-0.1498764000366222"/>
      </top>
      <bottom style="thin">
        <color theme="0" tint="-0.149876400036622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/>
      <diagonal/>
    </border>
    <border>
      <left/>
      <right style="thin">
        <color auto="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auto="1"/>
      </right>
      <top style="thin">
        <color theme="0" tint="-0.14999847407452621"/>
      </top>
      <bottom/>
      <diagonal/>
    </border>
    <border>
      <left style="thin">
        <color auto="1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4" tint="0.59999389629810485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auto="1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auto="1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auto="1"/>
      </left>
      <right style="thin">
        <color theme="4" tint="0.59999389629810485"/>
      </right>
      <top/>
      <bottom/>
      <diagonal/>
    </border>
    <border>
      <left/>
      <right style="thin">
        <color auto="1"/>
      </right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/>
      <bottom style="thin">
        <color theme="0" tint="-0.14996795556505021"/>
      </bottom>
      <diagonal/>
    </border>
    <border>
      <left style="thin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auto="1"/>
      </right>
      <top style="thin">
        <color theme="0" tint="-0.14999847407452621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auto="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theme="0" tint="-0.14993743705557422"/>
      </right>
      <top/>
      <bottom/>
      <diagonal/>
    </border>
    <border>
      <left/>
      <right/>
      <top style="thin">
        <color theme="0" tint="-0.14990691854609822"/>
      </top>
      <bottom/>
      <diagonal/>
    </border>
    <border>
      <left style="thin">
        <color auto="1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6795556505021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auto="1"/>
      </left>
      <right/>
      <top style="thin">
        <color theme="0" tint="-0.14990691854609822"/>
      </top>
      <bottom/>
      <diagonal/>
    </border>
    <border>
      <left style="thin">
        <color auto="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auto="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9847407452621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2"/>
      </bottom>
      <diagonal/>
    </border>
    <border>
      <left/>
      <right/>
      <top style="thin">
        <color theme="0" tint="-0.14993743705557422"/>
      </top>
      <bottom style="thin">
        <color theme="2"/>
      </bottom>
      <diagonal/>
    </border>
    <border>
      <left/>
      <right style="thin">
        <color auto="1"/>
      </right>
      <top style="thin">
        <color theme="0" tint="-0.14993743705557422"/>
      </top>
      <bottom style="thin">
        <color theme="2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4" tint="0.59999389629810485"/>
      </left>
      <right/>
      <top/>
      <bottom style="thin">
        <color theme="0" tint="-0.14996795556505021"/>
      </bottom>
      <diagonal/>
    </border>
    <border>
      <left/>
      <right style="thin">
        <color theme="4" tint="0.59999389629810485"/>
      </right>
      <top/>
      <bottom style="thin">
        <color theme="0" tint="-0.14996795556505021"/>
      </bottom>
      <diagonal/>
    </border>
    <border>
      <left style="thin">
        <color theme="4" tint="0.59999389629810485"/>
      </left>
      <right/>
      <top style="thin">
        <color theme="0" tint="-0.14996795556505021"/>
      </top>
      <bottom/>
      <diagonal/>
    </border>
    <border>
      <left/>
      <right style="thin">
        <color theme="4" tint="0.59999389629810485"/>
      </right>
      <top style="thin">
        <color theme="0" tint="-0.14996795556505021"/>
      </top>
      <bottom/>
      <diagonal/>
    </border>
    <border>
      <left style="thin">
        <color auto="1"/>
      </left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 style="thin">
        <color theme="4" tint="0.59999389629810485"/>
      </bottom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auto="1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auto="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4" tint="0.59999389629810485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4" tint="0.59999389629810485"/>
      </right>
      <top/>
      <bottom style="thin">
        <color theme="1"/>
      </bottom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4" tint="0.59999389629810485"/>
      </left>
      <right style="thin">
        <color auto="1"/>
      </right>
      <top style="thin">
        <color theme="4" tint="0.59999389629810485"/>
      </top>
      <bottom style="thin">
        <color indexed="64"/>
      </bottom>
      <diagonal/>
    </border>
    <border>
      <left style="thin">
        <color theme="1"/>
      </left>
      <right style="thin">
        <color auto="1"/>
      </right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06">
    <xf numFmtId="0" fontId="0" fillId="0" borderId="0" xfId="0"/>
    <xf numFmtId="0" fontId="7" fillId="0" borderId="27" xfId="0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 horizontal="center" vertical="center"/>
    </xf>
    <xf numFmtId="0" fontId="10" fillId="5" borderId="34" xfId="0" applyFont="1" applyFill="1" applyBorder="1" applyAlignment="1">
      <alignment vertical="center"/>
    </xf>
    <xf numFmtId="0" fontId="10" fillId="5" borderId="35" xfId="0" applyFont="1" applyFill="1" applyBorder="1" applyAlignment="1">
      <alignment vertical="center"/>
    </xf>
    <xf numFmtId="0" fontId="10" fillId="5" borderId="36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0" fillId="4" borderId="16" xfId="0" applyFill="1" applyBorder="1" applyAlignment="1" applyProtection="1">
      <alignment horizontal="center"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0" fillId="4" borderId="15" xfId="0" applyFill="1" applyBorder="1" applyAlignment="1" applyProtection="1">
      <alignment vertical="center"/>
      <protection locked="0"/>
    </xf>
    <xf numFmtId="0" fontId="10" fillId="5" borderId="29" xfId="0" applyFont="1" applyFill="1" applyBorder="1" applyAlignment="1">
      <alignment vertical="center"/>
    </xf>
    <xf numFmtId="0" fontId="10" fillId="5" borderId="30" xfId="0" applyFont="1" applyFill="1" applyBorder="1" applyAlignment="1">
      <alignment vertical="center"/>
    </xf>
    <xf numFmtId="0" fontId="10" fillId="5" borderId="31" xfId="0" applyFont="1" applyFill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9" fillId="4" borderId="40" xfId="0" applyFont="1" applyFill="1" applyBorder="1" applyAlignment="1" applyProtection="1">
      <alignment vertical="center"/>
      <protection locked="0"/>
    </xf>
    <xf numFmtId="0" fontId="12" fillId="4" borderId="41" xfId="0" applyFont="1" applyFill="1" applyBorder="1" applyAlignment="1" applyProtection="1">
      <alignment vertical="center"/>
      <protection locked="0"/>
    </xf>
    <xf numFmtId="0" fontId="10" fillId="6" borderId="48" xfId="0" applyFont="1" applyFill="1" applyBorder="1" applyAlignment="1">
      <alignment vertical="center"/>
    </xf>
    <xf numFmtId="0" fontId="0" fillId="0" borderId="27" xfId="0" applyBorder="1"/>
    <xf numFmtId="0" fontId="0" fillId="0" borderId="14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4" borderId="15" xfId="0" applyFill="1" applyBorder="1" applyAlignment="1" applyProtection="1">
      <alignment horizontal="right" vertical="center"/>
      <protection locked="0"/>
    </xf>
    <xf numFmtId="0" fontId="9" fillId="0" borderId="27" xfId="0" applyFont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1" fillId="0" borderId="0" xfId="0" applyFont="1"/>
    <xf numFmtId="0" fontId="3" fillId="7" borderId="0" xfId="0" applyFont="1" applyFill="1"/>
    <xf numFmtId="0" fontId="0" fillId="0" borderId="56" xfId="0" applyBorder="1" applyAlignment="1">
      <alignment vertical="top"/>
    </xf>
    <xf numFmtId="0" fontId="10" fillId="5" borderId="0" xfId="0" applyFont="1" applyFill="1" applyAlignment="1">
      <alignment vertical="center"/>
    </xf>
    <xf numFmtId="0" fontId="10" fillId="5" borderId="27" xfId="0" applyFont="1" applyFill="1" applyBorder="1" applyAlignment="1">
      <alignment vertical="center"/>
    </xf>
    <xf numFmtId="0" fontId="10" fillId="5" borderId="26" xfId="0" applyFont="1" applyFill="1" applyBorder="1" applyAlignment="1">
      <alignment vertical="center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4" borderId="14" xfId="0" applyFill="1" applyBorder="1" applyAlignment="1" applyProtection="1">
      <alignment horizontal="left" vertical="center"/>
      <protection locked="0"/>
    </xf>
    <xf numFmtId="0" fontId="0" fillId="4" borderId="37" xfId="0" applyFill="1" applyBorder="1" applyAlignment="1" applyProtection="1">
      <alignment horizontal="left" vertical="center"/>
      <protection locked="0"/>
    </xf>
    <xf numFmtId="0" fontId="0" fillId="4" borderId="42" xfId="0" applyFill="1" applyBorder="1" applyAlignment="1" applyProtection="1">
      <alignment horizontal="left" vertical="center"/>
      <protection locked="0"/>
    </xf>
    <xf numFmtId="0" fontId="0" fillId="4" borderId="43" xfId="0" applyFill="1" applyBorder="1" applyAlignment="1" applyProtection="1">
      <alignment horizontal="left" vertical="center"/>
      <protection locked="0"/>
    </xf>
    <xf numFmtId="0" fontId="0" fillId="4" borderId="37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10" fillId="5" borderId="34" xfId="0" applyFont="1" applyFill="1" applyBorder="1" applyAlignment="1" applyProtection="1">
      <alignment vertical="center"/>
      <protection locked="0"/>
    </xf>
    <xf numFmtId="0" fontId="10" fillId="5" borderId="35" xfId="0" applyFont="1" applyFill="1" applyBorder="1" applyAlignment="1" applyProtection="1">
      <alignment vertical="center"/>
      <protection locked="0"/>
    </xf>
    <xf numFmtId="0" fontId="10" fillId="5" borderId="36" xfId="0" applyFont="1" applyFill="1" applyBorder="1" applyAlignment="1" applyProtection="1">
      <alignment vertical="center"/>
      <protection locked="0"/>
    </xf>
    <xf numFmtId="0" fontId="13" fillId="0" borderId="0" xfId="1" applyProtection="1">
      <protection locked="0"/>
    </xf>
    <xf numFmtId="0" fontId="0" fillId="4" borderId="42" xfId="0" applyFill="1" applyBorder="1" applyAlignment="1" applyProtection="1">
      <alignment vertical="center"/>
      <protection locked="0"/>
    </xf>
    <xf numFmtId="0" fontId="9" fillId="4" borderId="40" xfId="0" applyFont="1" applyFill="1" applyBorder="1" applyAlignment="1" applyProtection="1">
      <alignment horizontal="right" vertical="center"/>
      <protection locked="0"/>
    </xf>
    <xf numFmtId="0" fontId="13" fillId="0" borderId="0" xfId="1" applyAlignment="1">
      <alignment wrapText="1"/>
    </xf>
    <xf numFmtId="0" fontId="0" fillId="0" borderId="0" xfId="0" applyAlignment="1">
      <alignment horizontal="left" vertical="top" wrapText="1"/>
    </xf>
    <xf numFmtId="0" fontId="11" fillId="0" borderId="45" xfId="0" applyFont="1" applyBorder="1" applyAlignment="1">
      <alignment horizontal="left" vertical="center"/>
    </xf>
    <xf numFmtId="0" fontId="0" fillId="4" borderId="81" xfId="0" applyFill="1" applyBorder="1" applyAlignment="1" applyProtection="1">
      <alignment horizontal="left" vertical="center"/>
      <protection locked="0"/>
    </xf>
    <xf numFmtId="0" fontId="9" fillId="4" borderId="82" xfId="0" applyFont="1" applyFill="1" applyBorder="1" applyAlignment="1" applyProtection="1">
      <alignment vertical="center"/>
      <protection locked="0"/>
    </xf>
    <xf numFmtId="0" fontId="0" fillId="4" borderId="83" xfId="0" applyFill="1" applyBorder="1" applyAlignment="1" applyProtection="1">
      <alignment horizontal="left" vertical="center"/>
      <protection locked="0"/>
    </xf>
    <xf numFmtId="0" fontId="0" fillId="4" borderId="86" xfId="0" applyFill="1" applyBorder="1" applyAlignment="1" applyProtection="1">
      <alignment horizontal="left" vertical="center"/>
      <protection locked="0"/>
    </xf>
    <xf numFmtId="0" fontId="0" fillId="4" borderId="88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4" borderId="90" xfId="0" applyFill="1" applyBorder="1" applyAlignment="1" applyProtection="1">
      <alignment horizontal="left" vertical="center"/>
      <protection locked="0"/>
    </xf>
    <xf numFmtId="0" fontId="0" fillId="4" borderId="91" xfId="0" applyFill="1" applyBorder="1" applyAlignment="1" applyProtection="1">
      <alignment horizontal="left" vertical="center"/>
      <protection locked="0"/>
    </xf>
    <xf numFmtId="0" fontId="0" fillId="4" borderId="92" xfId="0" applyFill="1" applyBorder="1" applyAlignment="1" applyProtection="1">
      <alignment horizontal="left" vertical="center"/>
      <protection locked="0"/>
    </xf>
    <xf numFmtId="0" fontId="0" fillId="4" borderId="96" xfId="0" applyFill="1" applyBorder="1" applyAlignment="1" applyProtection="1">
      <alignment horizontal="left" vertical="center"/>
      <protection locked="0"/>
    </xf>
    <xf numFmtId="0" fontId="0" fillId="4" borderId="40" xfId="0" applyFill="1" applyBorder="1" applyAlignment="1" applyProtection="1">
      <alignment horizontal="left" vertical="center"/>
      <protection locked="0"/>
    </xf>
    <xf numFmtId="0" fontId="0" fillId="4" borderId="41" xfId="0" applyFill="1" applyBorder="1" applyAlignment="1" applyProtection="1">
      <alignment horizontal="left" vertical="center"/>
      <protection locked="0"/>
    </xf>
    <xf numFmtId="0" fontId="0" fillId="4" borderId="99" xfId="0" applyFill="1" applyBorder="1" applyAlignment="1" applyProtection="1">
      <alignment horizontal="left" vertical="center"/>
      <protection locked="0"/>
    </xf>
    <xf numFmtId="0" fontId="0" fillId="0" borderId="101" xfId="0" applyBorder="1"/>
    <xf numFmtId="0" fontId="0" fillId="4" borderId="100" xfId="0" applyFill="1" applyBorder="1" applyAlignment="1" applyProtection="1">
      <alignment horizontal="left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9" fillId="0" borderId="81" xfId="0" applyFont="1" applyBorder="1" applyAlignment="1">
      <alignment vertical="center"/>
    </xf>
    <xf numFmtId="0" fontId="0" fillId="4" borderId="96" xfId="0" applyFill="1" applyBorder="1" applyAlignment="1" applyProtection="1">
      <alignment horizontal="left" vertical="center"/>
      <protection locked="0"/>
    </xf>
    <xf numFmtId="0" fontId="0" fillId="4" borderId="97" xfId="0" applyFill="1" applyBorder="1" applyAlignment="1" applyProtection="1">
      <alignment horizontal="left" vertical="center"/>
      <protection locked="0"/>
    </xf>
    <xf numFmtId="0" fontId="0" fillId="4" borderId="98" xfId="0" applyFill="1" applyBorder="1" applyAlignment="1" applyProtection="1">
      <alignment horizontal="left" vertical="center"/>
      <protection locked="0"/>
    </xf>
    <xf numFmtId="14" fontId="0" fillId="4" borderId="7" xfId="0" applyNumberForma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0" fillId="4" borderId="8" xfId="0" applyFill="1" applyBorder="1" applyAlignment="1" applyProtection="1">
      <alignment horizontal="left" vertical="center"/>
      <protection locked="0"/>
    </xf>
    <xf numFmtId="0" fontId="0" fillId="4" borderId="38" xfId="0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39" xfId="0" applyFill="1" applyBorder="1" applyAlignment="1" applyProtection="1">
      <alignment horizontal="left" vertical="center"/>
      <protection locked="0"/>
    </xf>
    <xf numFmtId="0" fontId="10" fillId="5" borderId="30" xfId="0" applyFont="1" applyFill="1" applyBorder="1" applyAlignment="1">
      <alignment vertical="center"/>
    </xf>
    <xf numFmtId="0" fontId="9" fillId="0" borderId="97" xfId="0" applyFont="1" applyBorder="1" applyAlignment="1">
      <alignment horizontal="left" vertical="center"/>
    </xf>
    <xf numFmtId="0" fontId="0" fillId="4" borderId="83" xfId="0" applyFill="1" applyBorder="1" applyAlignment="1" applyProtection="1">
      <alignment horizontal="left" vertical="center"/>
      <protection locked="0"/>
    </xf>
    <xf numFmtId="0" fontId="0" fillId="4" borderId="84" xfId="0" applyFill="1" applyBorder="1" applyAlignment="1" applyProtection="1">
      <alignment horizontal="left" vertical="center"/>
      <protection locked="0"/>
    </xf>
    <xf numFmtId="0" fontId="0" fillId="4" borderId="82" xfId="0" applyFill="1" applyBorder="1" applyAlignment="1" applyProtection="1">
      <alignment horizontal="left" vertical="center"/>
      <protection locked="0"/>
    </xf>
    <xf numFmtId="0" fontId="0" fillId="4" borderId="77" xfId="0" applyFill="1" applyBorder="1" applyAlignment="1" applyProtection="1">
      <alignment horizontal="left"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78" xfId="0" applyFill="1" applyBorder="1" applyAlignment="1" applyProtection="1">
      <alignment horizontal="left" vertical="center"/>
      <protection locked="0"/>
    </xf>
    <xf numFmtId="0" fontId="9" fillId="0" borderId="33" xfId="0" applyFont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0" fillId="4" borderId="86" xfId="0" applyFill="1" applyBorder="1" applyAlignment="1" applyProtection="1">
      <alignment horizontal="left" vertical="center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0" fillId="4" borderId="87" xfId="0" applyFill="1" applyBorder="1" applyAlignment="1" applyProtection="1">
      <alignment horizontal="left" vertical="center"/>
      <protection locked="0"/>
    </xf>
    <xf numFmtId="14" fontId="0" fillId="4" borderId="72" xfId="0" applyNumberFormat="1" applyFill="1" applyBorder="1" applyAlignment="1" applyProtection="1">
      <alignment horizontal="left" vertical="center"/>
      <protection locked="0"/>
    </xf>
    <xf numFmtId="0" fontId="0" fillId="4" borderId="73" xfId="0" applyFill="1" applyBorder="1" applyAlignment="1" applyProtection="1">
      <alignment horizontal="left" vertical="center"/>
      <protection locked="0"/>
    </xf>
    <xf numFmtId="0" fontId="0" fillId="4" borderId="74" xfId="0" applyFill="1" applyBorder="1" applyAlignment="1" applyProtection="1">
      <alignment horizontal="left" vertical="center"/>
      <protection locked="0"/>
    </xf>
    <xf numFmtId="0" fontId="13" fillId="0" borderId="0" xfId="1" applyFill="1"/>
    <xf numFmtId="0" fontId="10" fillId="5" borderId="75" xfId="0" applyFont="1" applyFill="1" applyBorder="1" applyAlignment="1" applyProtection="1">
      <alignment horizontal="left" vertical="center"/>
      <protection locked="0"/>
    </xf>
    <xf numFmtId="0" fontId="10" fillId="5" borderId="51" xfId="0" applyFont="1" applyFill="1" applyBorder="1" applyAlignment="1" applyProtection="1">
      <alignment horizontal="left" vertical="center"/>
      <protection locked="0"/>
    </xf>
    <xf numFmtId="0" fontId="10" fillId="5" borderId="76" xfId="0" applyFont="1" applyFill="1" applyBorder="1" applyAlignment="1" applyProtection="1">
      <alignment horizontal="left" vertical="center"/>
      <protection locked="0"/>
    </xf>
    <xf numFmtId="0" fontId="0" fillId="4" borderId="69" xfId="0" applyFill="1" applyBorder="1" applyAlignment="1" applyProtection="1">
      <alignment horizontal="left" vertical="center"/>
      <protection locked="0"/>
    </xf>
    <xf numFmtId="0" fontId="0" fillId="4" borderId="70" xfId="0" applyFill="1" applyBorder="1" applyAlignment="1" applyProtection="1">
      <alignment horizontal="left" vertical="center"/>
      <protection locked="0"/>
    </xf>
    <xf numFmtId="0" fontId="0" fillId="4" borderId="71" xfId="0" applyFill="1" applyBorder="1" applyAlignment="1" applyProtection="1">
      <alignment horizontal="left" vertical="center"/>
      <protection locked="0"/>
    </xf>
    <xf numFmtId="0" fontId="6" fillId="3" borderId="26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4" borderId="28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4" borderId="15" xfId="0" applyFill="1" applyBorder="1" applyAlignment="1" applyProtection="1">
      <alignment horizontal="left" vertical="center"/>
      <protection locked="0"/>
    </xf>
    <xf numFmtId="0" fontId="10" fillId="5" borderId="75" xfId="0" applyFont="1" applyFill="1" applyBorder="1" applyAlignment="1">
      <alignment horizontal="left" vertical="center"/>
    </xf>
    <xf numFmtId="0" fontId="10" fillId="5" borderId="51" xfId="0" applyFont="1" applyFill="1" applyBorder="1" applyAlignment="1">
      <alignment horizontal="left" vertical="center"/>
    </xf>
    <xf numFmtId="0" fontId="10" fillId="5" borderId="76" xfId="0" applyFont="1" applyFill="1" applyBorder="1" applyAlignment="1">
      <alignment horizontal="left" vertical="center"/>
    </xf>
    <xf numFmtId="0" fontId="9" fillId="0" borderId="68" xfId="0" applyFont="1" applyBorder="1" applyAlignment="1">
      <alignment horizontal="left" vertical="center"/>
    </xf>
    <xf numFmtId="0" fontId="0" fillId="4" borderId="79" xfId="0" applyFill="1" applyBorder="1" applyAlignment="1" applyProtection="1">
      <alignment horizontal="left" vertical="center"/>
      <protection locked="0"/>
    </xf>
    <xf numFmtId="0" fontId="0" fillId="4" borderId="30" xfId="0" applyFill="1" applyBorder="1" applyAlignment="1" applyProtection="1">
      <alignment horizontal="left" vertical="center"/>
      <protection locked="0"/>
    </xf>
    <xf numFmtId="0" fontId="0" fillId="4" borderId="80" xfId="0" applyFill="1" applyBorder="1" applyAlignment="1" applyProtection="1">
      <alignment horizontal="left" vertical="center"/>
      <protection locked="0"/>
    </xf>
    <xf numFmtId="0" fontId="0" fillId="0" borderId="64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14" fontId="0" fillId="4" borderId="7" xfId="0" applyNumberFormat="1" applyFill="1" applyBorder="1" applyAlignment="1" applyProtection="1">
      <alignment vertical="center"/>
      <protection locked="0"/>
    </xf>
    <xf numFmtId="0" fontId="0" fillId="4" borderId="6" xfId="0" applyFill="1" applyBorder="1" applyAlignment="1" applyProtection="1">
      <alignment vertical="center"/>
      <protection locked="0"/>
    </xf>
    <xf numFmtId="0" fontId="0" fillId="4" borderId="8" xfId="0" applyFill="1" applyBorder="1" applyAlignment="1" applyProtection="1">
      <alignment vertical="center"/>
      <protection locked="0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4" borderId="21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4" borderId="16" xfId="0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0" fillId="4" borderId="29" xfId="0" applyFill="1" applyBorder="1" applyAlignment="1" applyProtection="1">
      <alignment horizontal="left" vertical="center" wrapText="1"/>
      <protection locked="0"/>
    </xf>
    <xf numFmtId="0" fontId="0" fillId="4" borderId="30" xfId="0" applyFill="1" applyBorder="1" applyAlignment="1" applyProtection="1">
      <alignment horizontal="left" vertical="center" wrapText="1"/>
      <protection locked="0"/>
    </xf>
    <xf numFmtId="0" fontId="0" fillId="4" borderId="31" xfId="0" applyFill="1" applyBorder="1" applyAlignment="1" applyProtection="1">
      <alignment horizontal="left" vertical="center" wrapText="1"/>
      <protection locked="0"/>
    </xf>
    <xf numFmtId="0" fontId="0" fillId="4" borderId="26" xfId="0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 wrapText="1"/>
      <protection locked="0"/>
    </xf>
    <xf numFmtId="0" fontId="0" fillId="4" borderId="27" xfId="0" applyFill="1" applyBorder="1" applyAlignment="1" applyProtection="1">
      <alignment horizontal="left" vertical="center" wrapText="1"/>
      <protection locked="0"/>
    </xf>
    <xf numFmtId="0" fontId="0" fillId="4" borderId="93" xfId="0" applyFill="1" applyBorder="1" applyAlignment="1" applyProtection="1">
      <alignment horizontal="left" vertical="center"/>
      <protection locked="0"/>
    </xf>
    <xf numFmtId="0" fontId="0" fillId="4" borderId="94" xfId="0" applyFill="1" applyBorder="1" applyAlignment="1" applyProtection="1">
      <alignment horizontal="left" vertical="center"/>
      <protection locked="0"/>
    </xf>
    <xf numFmtId="0" fontId="0" fillId="4" borderId="95" xfId="0" applyFill="1" applyBorder="1" applyAlignment="1" applyProtection="1">
      <alignment horizontal="left" vertical="center"/>
      <protection locked="0"/>
    </xf>
    <xf numFmtId="0" fontId="0" fillId="4" borderId="38" xfId="0" applyFill="1" applyBorder="1" applyAlignment="1" applyProtection="1">
      <alignment horizontal="center" vertical="center"/>
      <protection locked="0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93" xfId="0" applyFill="1" applyBorder="1" applyAlignment="1" applyProtection="1">
      <alignment vertical="center"/>
      <protection locked="0"/>
    </xf>
    <xf numFmtId="0" fontId="0" fillId="4" borderId="94" xfId="0" applyFill="1" applyBorder="1" applyAlignment="1" applyProtection="1">
      <alignment vertical="center"/>
      <protection locked="0"/>
    </xf>
    <xf numFmtId="0" fontId="0" fillId="4" borderId="95" xfId="0" applyFill="1" applyBorder="1" applyAlignment="1" applyProtection="1">
      <alignment vertical="center"/>
      <protection locked="0"/>
    </xf>
    <xf numFmtId="0" fontId="10" fillId="5" borderId="26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4" borderId="79" xfId="0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0" fontId="0" fillId="4" borderId="80" xfId="0" applyFill="1" applyBorder="1" applyAlignment="1" applyProtection="1">
      <alignment vertical="center"/>
      <protection locked="0"/>
    </xf>
    <xf numFmtId="0" fontId="0" fillId="4" borderId="88" xfId="0" applyFill="1" applyBorder="1" applyAlignment="1" applyProtection="1">
      <alignment horizontal="left" vertical="center"/>
      <protection locked="0"/>
    </xf>
    <xf numFmtId="0" fontId="0" fillId="4" borderId="85" xfId="0" applyFill="1" applyBorder="1" applyAlignment="1" applyProtection="1">
      <alignment horizontal="left" vertical="center"/>
      <protection locked="0"/>
    </xf>
    <xf numFmtId="0" fontId="0" fillId="4" borderId="89" xfId="0" applyFill="1" applyBorder="1" applyAlignment="1" applyProtection="1">
      <alignment horizontal="left" vertical="center"/>
      <protection locked="0"/>
    </xf>
    <xf numFmtId="0" fontId="0" fillId="4" borderId="83" xfId="0" applyFill="1" applyBorder="1" applyAlignment="1" applyProtection="1">
      <alignment vertical="center"/>
      <protection locked="0"/>
    </xf>
    <xf numFmtId="0" fontId="0" fillId="4" borderId="84" xfId="0" applyFill="1" applyBorder="1" applyAlignment="1" applyProtection="1">
      <alignment vertical="center"/>
      <protection locked="0"/>
    </xf>
    <xf numFmtId="0" fontId="0" fillId="4" borderId="82" xfId="0" applyFill="1" applyBorder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7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4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0" fillId="4" borderId="9" xfId="0" applyFill="1" applyBorder="1" applyAlignment="1" applyProtection="1">
      <alignment horizontal="left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  <protection locked="0"/>
    </xf>
    <xf numFmtId="0" fontId="0" fillId="4" borderId="32" xfId="0" applyFill="1" applyBorder="1" applyAlignment="1" applyProtection="1">
      <alignment horizontal="left" vertical="center" wrapText="1"/>
      <protection locked="0"/>
    </xf>
    <xf numFmtId="0" fontId="0" fillId="0" borderId="65" xfId="0" applyBorder="1" applyAlignment="1" applyProtection="1">
      <alignment horizontal="left" vertical="center" wrapText="1"/>
      <protection locked="0"/>
    </xf>
    <xf numFmtId="0" fontId="0" fillId="0" borderId="66" xfId="0" applyBorder="1" applyAlignment="1" applyProtection="1">
      <alignment horizontal="left" vertical="center" wrapText="1"/>
      <protection locked="0"/>
    </xf>
    <xf numFmtId="0" fontId="0" fillId="0" borderId="67" xfId="0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ducationguide.tue.nl/programs/graduate-school/masters-programs/applied-physics/curriculum/aknowledgements/theory-for-technology" TargetMode="External"/><Relationship Id="rId2" Type="http://schemas.openxmlformats.org/officeDocument/2006/relationships/hyperlink" Target="https://educationguide.tue.nl/practical-info/it-services/online-systems/osiris-student" TargetMode="External"/><Relationship Id="rId1" Type="http://schemas.openxmlformats.org/officeDocument/2006/relationships/hyperlink" Target="https://educationguide.tue.nl/programs/graduate-school/masters-programs/applied-physics/curriculum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ducationguide.tue.nl/programs/graduate-school/masters-programs/applied-physics/curriculum/aknowledgements/quantum-technolo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D01D9C-1EFF-49C7-BCBD-4BC258AEF53C}">
  <dimension ref="A1:U90"/>
  <sheetViews>
    <sheetView tabSelected="1" zoomScale="80" zoomScaleNormal="80" workbookViewId="0">
      <selection activeCell="K9" sqref="K9"/>
    </sheetView>
  </sheetViews>
  <sheetFormatPr defaultRowHeight="15"/>
  <cols>
    <col min="1" max="1" width="48.42578125" customWidth="1"/>
    <col min="2" max="2" width="11.5703125" customWidth="1"/>
    <col min="3" max="3" width="17.28515625" customWidth="1"/>
    <col min="4" max="6" width="9.28515625" customWidth="1"/>
    <col min="7" max="8" width="13.28515625" customWidth="1"/>
    <col min="9" max="9" width="31" bestFit="1" customWidth="1"/>
    <col min="11" max="11" width="110.7109375" customWidth="1"/>
  </cols>
  <sheetData>
    <row r="1" spans="1:11" ht="18.75">
      <c r="A1" s="141" t="s">
        <v>52</v>
      </c>
      <c r="B1" s="142"/>
      <c r="C1" s="142"/>
      <c r="D1" s="142"/>
      <c r="E1" s="142"/>
      <c r="F1" s="142"/>
      <c r="G1" s="142"/>
      <c r="H1" s="142"/>
      <c r="I1" s="142"/>
    </row>
    <row r="2" spans="1:11" ht="15.75">
      <c r="A2" s="143" t="s">
        <v>0</v>
      </c>
      <c r="B2" s="144"/>
      <c r="C2" s="144"/>
      <c r="D2" s="144"/>
      <c r="E2" s="144"/>
      <c r="F2" s="144"/>
      <c r="G2" s="144"/>
      <c r="H2" s="144"/>
      <c r="I2" s="145"/>
      <c r="K2" s="36" t="s">
        <v>20</v>
      </c>
    </row>
    <row r="3" spans="1:11">
      <c r="A3" s="146" t="s">
        <v>1</v>
      </c>
      <c r="B3" s="147"/>
      <c r="C3" s="147"/>
      <c r="D3" s="133"/>
      <c r="E3" s="134"/>
      <c r="F3" s="134"/>
      <c r="G3" s="134"/>
      <c r="H3" s="134"/>
      <c r="I3" s="135"/>
    </row>
    <row r="4" spans="1:11">
      <c r="A4" s="152" t="s">
        <v>2</v>
      </c>
      <c r="B4" s="153"/>
      <c r="C4" s="154"/>
      <c r="D4" s="133"/>
      <c r="E4" s="134"/>
      <c r="F4" s="134"/>
      <c r="G4" s="134"/>
      <c r="H4" s="134"/>
      <c r="I4" s="135"/>
      <c r="K4" t="s">
        <v>32</v>
      </c>
    </row>
    <row r="5" spans="1:11">
      <c r="A5" s="131" t="s">
        <v>41</v>
      </c>
      <c r="B5" s="132"/>
      <c r="C5" s="132"/>
      <c r="D5" s="133"/>
      <c r="E5" s="134"/>
      <c r="F5" s="134"/>
      <c r="G5" s="134"/>
      <c r="H5" s="134"/>
      <c r="I5" s="135"/>
    </row>
    <row r="6" spans="1:11" ht="15.75">
      <c r="A6" s="94" t="s">
        <v>3</v>
      </c>
      <c r="B6" s="95"/>
      <c r="C6" s="95"/>
      <c r="D6" s="95"/>
      <c r="E6" s="95"/>
      <c r="F6" s="95"/>
      <c r="G6" s="95"/>
      <c r="H6" s="95"/>
      <c r="I6" s="96"/>
    </row>
    <row r="7" spans="1:11">
      <c r="A7" s="121" t="s">
        <v>4</v>
      </c>
      <c r="B7" s="122"/>
      <c r="C7" s="122"/>
      <c r="D7" s="123"/>
      <c r="E7" s="123"/>
      <c r="F7" s="123"/>
      <c r="G7" s="123"/>
      <c r="H7" s="123"/>
      <c r="I7" s="149"/>
    </row>
    <row r="8" spans="1:11">
      <c r="A8" s="121" t="s">
        <v>5</v>
      </c>
      <c r="B8" s="122"/>
      <c r="C8" s="122"/>
      <c r="D8" s="123"/>
      <c r="E8" s="123"/>
      <c r="F8" s="123"/>
      <c r="G8" s="123"/>
      <c r="H8" s="123"/>
      <c r="I8" s="149"/>
    </row>
    <row r="9" spans="1:11">
      <c r="A9" s="115" t="s">
        <v>6</v>
      </c>
      <c r="B9" s="116"/>
      <c r="C9" s="117"/>
      <c r="D9" s="123"/>
      <c r="E9" s="123"/>
      <c r="F9" s="123"/>
      <c r="G9" s="123"/>
      <c r="H9" s="123"/>
      <c r="I9" s="149"/>
    </row>
    <row r="10" spans="1:11">
      <c r="A10" s="150" t="s">
        <v>7</v>
      </c>
      <c r="B10" s="151"/>
      <c r="C10" s="151"/>
      <c r="D10" s="139"/>
      <c r="E10" s="139"/>
      <c r="F10" s="139"/>
      <c r="G10" s="139"/>
      <c r="H10" s="139"/>
      <c r="I10" s="140"/>
    </row>
    <row r="11" spans="1:11">
      <c r="A11" s="136" t="s">
        <v>38</v>
      </c>
      <c r="B11" s="137"/>
      <c r="C11" s="138"/>
      <c r="D11" s="139"/>
      <c r="E11" s="139"/>
      <c r="F11" s="139"/>
      <c r="G11" s="139"/>
      <c r="H11" s="139"/>
      <c r="I11" s="140"/>
      <c r="K11" s="37"/>
    </row>
    <row r="12" spans="1:11" ht="15.75">
      <c r="A12" s="110" t="s">
        <v>8</v>
      </c>
      <c r="B12" s="111"/>
      <c r="C12" s="111"/>
      <c r="D12" s="111"/>
      <c r="E12" s="111"/>
      <c r="F12" s="111"/>
      <c r="G12" s="111"/>
      <c r="H12" s="111"/>
      <c r="I12" s="112"/>
    </row>
    <row r="13" spans="1:11">
      <c r="A13" s="155"/>
      <c r="B13" s="156"/>
      <c r="C13" s="156"/>
      <c r="D13" s="148" t="s">
        <v>9</v>
      </c>
      <c r="E13" s="148"/>
      <c r="F13" s="148"/>
      <c r="G13" s="148"/>
      <c r="H13" s="148"/>
      <c r="I13" s="1" t="s">
        <v>10</v>
      </c>
    </row>
    <row r="14" spans="1:11" s="2" customFormat="1">
      <c r="A14" s="115" t="s">
        <v>42</v>
      </c>
      <c r="B14" s="116"/>
      <c r="C14" s="117"/>
      <c r="D14" s="118"/>
      <c r="E14" s="119"/>
      <c r="F14" s="119"/>
      <c r="G14" s="119"/>
      <c r="H14" s="120"/>
      <c r="I14" s="43"/>
    </row>
    <row r="15" spans="1:11">
      <c r="A15" s="121" t="s">
        <v>43</v>
      </c>
      <c r="B15" s="122"/>
      <c r="C15" s="122"/>
      <c r="D15" s="123"/>
      <c r="E15" s="123"/>
      <c r="F15" s="123"/>
      <c r="G15" s="123"/>
      <c r="H15" s="123"/>
      <c r="I15" s="43"/>
      <c r="K15" t="s">
        <v>33</v>
      </c>
    </row>
    <row r="16" spans="1:11">
      <c r="A16" s="121" t="s">
        <v>44</v>
      </c>
      <c r="B16" s="122"/>
      <c r="C16" s="122"/>
      <c r="D16" s="123"/>
      <c r="E16" s="123"/>
      <c r="F16" s="123"/>
      <c r="G16" s="123"/>
      <c r="H16" s="123"/>
      <c r="I16" s="43"/>
      <c r="K16" t="s">
        <v>33</v>
      </c>
    </row>
    <row r="17" spans="1:15" ht="15.75">
      <c r="A17" s="110" t="s">
        <v>39</v>
      </c>
      <c r="B17" s="111"/>
      <c r="C17" s="111"/>
      <c r="D17" s="111"/>
      <c r="E17" s="111"/>
      <c r="F17" s="111"/>
      <c r="G17" s="111"/>
      <c r="H17" s="111"/>
      <c r="I17" s="112"/>
    </row>
    <row r="18" spans="1:15">
      <c r="A18" s="113" t="s">
        <v>45</v>
      </c>
      <c r="B18" s="114"/>
      <c r="C18" s="114"/>
      <c r="D18" s="79" t="s">
        <v>68</v>
      </c>
      <c r="E18" s="80"/>
      <c r="F18" s="80"/>
      <c r="G18" s="80"/>
      <c r="H18" s="80"/>
      <c r="I18" s="81"/>
    </row>
    <row r="19" spans="1:15">
      <c r="A19" s="103" t="s">
        <v>55</v>
      </c>
      <c r="B19" s="103"/>
      <c r="C19" s="103"/>
      <c r="D19" s="100"/>
      <c r="E19" s="101"/>
      <c r="F19" s="101"/>
      <c r="G19" s="101"/>
      <c r="H19" s="101"/>
      <c r="I19" s="102"/>
      <c r="K19" s="37" t="s">
        <v>57</v>
      </c>
    </row>
    <row r="20" spans="1:15">
      <c r="A20" s="103" t="s">
        <v>56</v>
      </c>
      <c r="B20" s="103"/>
      <c r="C20" s="103"/>
      <c r="D20" s="100"/>
      <c r="E20" s="101"/>
      <c r="F20" s="101"/>
      <c r="G20" s="101"/>
      <c r="H20" s="101"/>
      <c r="I20" s="102"/>
      <c r="K20" s="37" t="s">
        <v>58</v>
      </c>
    </row>
    <row r="21" spans="1:15" ht="15.75">
      <c r="A21" s="94" t="s">
        <v>22</v>
      </c>
      <c r="B21" s="95"/>
      <c r="C21" s="95"/>
      <c r="D21" s="95"/>
      <c r="E21" s="95"/>
      <c r="F21" s="95"/>
      <c r="G21" s="95"/>
      <c r="H21" s="95"/>
      <c r="I21" s="96"/>
      <c r="K21" t="s">
        <v>34</v>
      </c>
    </row>
    <row r="22" spans="1:15">
      <c r="A22" s="162"/>
      <c r="B22" s="163"/>
      <c r="C22" s="163"/>
      <c r="D22" s="163"/>
      <c r="E22" s="163"/>
      <c r="F22" s="163"/>
      <c r="G22" s="163"/>
      <c r="H22" s="163"/>
      <c r="I22" s="164"/>
      <c r="J22" s="3"/>
    </row>
    <row r="23" spans="1:15">
      <c r="A23" s="165"/>
      <c r="B23" s="166"/>
      <c r="C23" s="166"/>
      <c r="D23" s="166"/>
      <c r="E23" s="166"/>
      <c r="F23" s="166"/>
      <c r="G23" s="166"/>
      <c r="H23" s="166"/>
      <c r="I23" s="167"/>
      <c r="J23" s="3"/>
    </row>
    <row r="24" spans="1:15">
      <c r="A24" s="165"/>
      <c r="B24" s="166"/>
      <c r="C24" s="166"/>
      <c r="D24" s="166"/>
      <c r="E24" s="166"/>
      <c r="F24" s="166"/>
      <c r="G24" s="166"/>
      <c r="H24" s="166"/>
      <c r="I24" s="167"/>
      <c r="J24" s="3"/>
    </row>
    <row r="25" spans="1:15">
      <c r="A25" s="165"/>
      <c r="B25" s="166"/>
      <c r="C25" s="166"/>
      <c r="D25" s="166"/>
      <c r="E25" s="166"/>
      <c r="F25" s="166"/>
      <c r="G25" s="166"/>
      <c r="H25" s="166"/>
      <c r="I25" s="167"/>
      <c r="J25" s="3"/>
    </row>
    <row r="26" spans="1:15">
      <c r="A26" s="165"/>
      <c r="B26" s="166"/>
      <c r="C26" s="166"/>
      <c r="D26" s="166"/>
      <c r="E26" s="166"/>
      <c r="F26" s="166"/>
      <c r="G26" s="166"/>
      <c r="H26" s="166"/>
      <c r="I26" s="167"/>
      <c r="J26" s="3"/>
    </row>
    <row r="27" spans="1:15" ht="16.899999999999999" customHeight="1">
      <c r="A27" s="165"/>
      <c r="B27" s="166"/>
      <c r="C27" s="166"/>
      <c r="D27" s="166"/>
      <c r="E27" s="166"/>
      <c r="F27" s="166"/>
      <c r="G27" s="166"/>
      <c r="H27" s="166"/>
      <c r="I27" s="167"/>
      <c r="J27" s="11"/>
    </row>
    <row r="28" spans="1:15" ht="15.75">
      <c r="A28" s="165"/>
      <c r="B28" s="166"/>
      <c r="C28" s="166"/>
      <c r="D28" s="166"/>
      <c r="E28" s="166"/>
      <c r="F28" s="166"/>
      <c r="G28" s="166"/>
      <c r="H28" s="166"/>
      <c r="I28" s="167"/>
      <c r="J28" s="12"/>
      <c r="M28" s="7"/>
      <c r="N28" s="4"/>
      <c r="O28" s="5"/>
    </row>
    <row r="29" spans="1:15" ht="15.75">
      <c r="A29" s="159" t="s">
        <v>49</v>
      </c>
      <c r="B29" s="160"/>
      <c r="C29" s="160"/>
      <c r="D29" s="160"/>
      <c r="E29" s="160"/>
      <c r="F29" s="160"/>
      <c r="G29" s="160"/>
      <c r="H29" s="160"/>
      <c r="I29" s="161"/>
      <c r="J29" s="9"/>
      <c r="K29" t="s">
        <v>48</v>
      </c>
      <c r="M29" s="7"/>
      <c r="N29" s="4"/>
      <c r="O29" s="5"/>
    </row>
    <row r="30" spans="1:15" ht="15.75">
      <c r="A30" s="18" t="s">
        <v>12</v>
      </c>
      <c r="B30" s="127" t="s">
        <v>13</v>
      </c>
      <c r="C30" s="127"/>
      <c r="D30" s="127"/>
      <c r="E30" s="127"/>
      <c r="F30" s="127"/>
      <c r="G30" s="127"/>
      <c r="H30" s="13" t="s">
        <v>23</v>
      </c>
      <c r="I30" s="35" t="s">
        <v>20</v>
      </c>
      <c r="J30" s="10"/>
      <c r="M30" s="7"/>
      <c r="N30" s="4"/>
      <c r="O30" s="5"/>
    </row>
    <row r="31" spans="1:15">
      <c r="A31" s="64"/>
      <c r="B31" s="128"/>
      <c r="C31" s="129"/>
      <c r="D31" s="129"/>
      <c r="E31" s="129"/>
      <c r="F31" s="129"/>
      <c r="G31" s="130"/>
      <c r="H31" s="63"/>
      <c r="I31" s="61"/>
      <c r="J31" s="74"/>
      <c r="M31" s="9"/>
      <c r="N31" s="9"/>
      <c r="O31" s="9"/>
    </row>
    <row r="32" spans="1:15">
      <c r="A32" s="45"/>
      <c r="B32" s="87"/>
      <c r="C32" s="88"/>
      <c r="D32" s="88"/>
      <c r="E32" s="88"/>
      <c r="F32" s="88"/>
      <c r="G32" s="89"/>
      <c r="H32" s="61"/>
      <c r="I32" s="68"/>
      <c r="J32" s="74"/>
      <c r="M32" s="9"/>
      <c r="N32" s="9"/>
      <c r="O32" s="9"/>
    </row>
    <row r="33" spans="1:21">
      <c r="A33" s="65"/>
      <c r="B33" s="97"/>
      <c r="C33" s="98"/>
      <c r="D33" s="98"/>
      <c r="E33" s="98"/>
      <c r="F33" s="98"/>
      <c r="G33" s="99"/>
      <c r="H33" s="62"/>
      <c r="I33" s="61"/>
      <c r="J33" s="74"/>
      <c r="M33" s="9"/>
      <c r="N33" s="9"/>
      <c r="O33" s="9"/>
    </row>
    <row r="34" spans="1:21">
      <c r="A34" s="45"/>
      <c r="B34" s="87"/>
      <c r="C34" s="88"/>
      <c r="D34" s="88"/>
      <c r="E34" s="88"/>
      <c r="F34" s="88"/>
      <c r="G34" s="89"/>
      <c r="H34" s="61"/>
      <c r="I34" s="61"/>
      <c r="J34" s="74"/>
      <c r="M34" s="9"/>
      <c r="N34" s="9"/>
      <c r="O34" s="9"/>
    </row>
    <row r="35" spans="1:21" ht="15.75">
      <c r="A35" s="67"/>
      <c r="B35" s="76"/>
      <c r="C35" s="77"/>
      <c r="D35" s="77"/>
      <c r="E35" s="77"/>
      <c r="F35" s="77"/>
      <c r="G35" s="78"/>
      <c r="H35" s="69"/>
      <c r="I35" s="70"/>
      <c r="J35" s="10"/>
      <c r="P35" s="26"/>
      <c r="Q35" s="26"/>
      <c r="R35" s="26"/>
      <c r="S35" s="26"/>
      <c r="T35" s="26"/>
      <c r="U35" s="26"/>
    </row>
    <row r="36" spans="1:21" ht="15.75">
      <c r="A36" s="45"/>
      <c r="B36" s="76"/>
      <c r="C36" s="77"/>
      <c r="D36" s="77"/>
      <c r="E36" s="77"/>
      <c r="F36" s="77"/>
      <c r="G36" s="78"/>
      <c r="H36" s="61"/>
      <c r="I36" s="70"/>
      <c r="J36" s="10"/>
      <c r="P36" s="26"/>
      <c r="Q36" s="26"/>
      <c r="R36" s="26"/>
      <c r="S36" s="26"/>
      <c r="T36" s="26"/>
      <c r="U36" s="26"/>
    </row>
    <row r="37" spans="1:21">
      <c r="A37" s="66"/>
      <c r="B37" s="168"/>
      <c r="C37" s="169"/>
      <c r="D37" s="169"/>
      <c r="E37" s="169"/>
      <c r="F37" s="169"/>
      <c r="G37" s="170"/>
      <c r="H37" s="71"/>
      <c r="I37" s="73"/>
      <c r="J37" s="10"/>
    </row>
    <row r="38" spans="1:21" ht="15.75">
      <c r="A38" s="58" t="s">
        <v>46</v>
      </c>
      <c r="B38" s="157"/>
      <c r="C38" s="157"/>
      <c r="D38" s="157"/>
      <c r="E38" s="157"/>
      <c r="F38" s="157"/>
      <c r="G38" s="158"/>
      <c r="H38" s="29">
        <f>SUM(H31:H37)</f>
        <v>0</v>
      </c>
      <c r="I38" s="72"/>
      <c r="M38" s="7"/>
      <c r="N38" s="4"/>
      <c r="O38" s="5"/>
    </row>
    <row r="39" spans="1:21" ht="15.75">
      <c r="A39" s="159" t="s">
        <v>11</v>
      </c>
      <c r="B39" s="160"/>
      <c r="C39" s="160"/>
      <c r="D39" s="160"/>
      <c r="E39" s="160"/>
      <c r="F39" s="160"/>
      <c r="G39" s="160"/>
      <c r="H39" s="160"/>
      <c r="I39" s="161"/>
      <c r="J39" s="9"/>
      <c r="K39" s="53" t="s">
        <v>51</v>
      </c>
      <c r="M39" s="7"/>
      <c r="N39" s="4"/>
      <c r="O39" s="5"/>
    </row>
    <row r="40" spans="1:21" ht="15.75">
      <c r="A40" s="15" t="s">
        <v>27</v>
      </c>
      <c r="B40" s="124" t="s">
        <v>14</v>
      </c>
      <c r="C40" s="125"/>
      <c r="D40" s="125"/>
      <c r="E40" s="125"/>
      <c r="F40" s="125"/>
      <c r="G40" s="126"/>
      <c r="H40" s="16"/>
      <c r="I40" s="17"/>
      <c r="J40" s="9"/>
    </row>
    <row r="41" spans="1:21" ht="15.75">
      <c r="A41" s="18" t="s">
        <v>12</v>
      </c>
      <c r="B41" s="93" t="s">
        <v>13</v>
      </c>
      <c r="C41" s="93"/>
      <c r="D41" s="93"/>
      <c r="E41" s="93"/>
      <c r="F41" s="93"/>
      <c r="G41" s="93"/>
      <c r="H41" s="13" t="s">
        <v>23</v>
      </c>
      <c r="I41" s="35" t="s">
        <v>59</v>
      </c>
      <c r="J41" s="9"/>
      <c r="M41" s="7"/>
      <c r="N41" s="4"/>
      <c r="O41" s="5"/>
    </row>
    <row r="42" spans="1:21">
      <c r="A42" s="49" t="s">
        <v>24</v>
      </c>
      <c r="B42" s="107" t="s">
        <v>25</v>
      </c>
      <c r="C42" s="108"/>
      <c r="D42" s="108"/>
      <c r="E42" s="108"/>
      <c r="F42" s="108"/>
      <c r="G42" s="109"/>
      <c r="H42" s="22">
        <v>5</v>
      </c>
      <c r="I42" s="19"/>
      <c r="J42" s="9"/>
      <c r="M42" s="7"/>
      <c r="N42" s="4"/>
      <c r="O42" s="5"/>
    </row>
    <row r="43" spans="1:21" ht="15.75">
      <c r="A43" s="50" t="s">
        <v>26</v>
      </c>
      <c r="B43" s="104" t="s">
        <v>28</v>
      </c>
      <c r="C43" s="105"/>
      <c r="D43" s="105"/>
      <c r="E43" s="105"/>
      <c r="F43" s="105"/>
      <c r="G43" s="106"/>
      <c r="H43" s="51"/>
      <c r="I43" s="52"/>
      <c r="J43" s="9"/>
      <c r="M43" s="7"/>
      <c r="N43" s="4"/>
      <c r="O43" s="5"/>
    </row>
    <row r="44" spans="1:21" ht="15.75">
      <c r="A44" s="18" t="s">
        <v>12</v>
      </c>
      <c r="B44" s="93" t="s">
        <v>13</v>
      </c>
      <c r="C44" s="93"/>
      <c r="D44" s="93"/>
      <c r="E44" s="93"/>
      <c r="F44" s="93"/>
      <c r="G44" s="93"/>
      <c r="H44" s="13" t="s">
        <v>23</v>
      </c>
      <c r="I44" s="35" t="s">
        <v>59</v>
      </c>
      <c r="J44" s="10"/>
      <c r="M44" s="7"/>
      <c r="N44" s="4"/>
      <c r="O44" s="5"/>
    </row>
    <row r="45" spans="1:21" ht="15.75">
      <c r="A45" s="44" t="str">
        <f>IF(LEFT(D18,3)="Nan","3MQ010",IF(LEFT(D18,3)="Pla","3MB010",IF(LEFT(D18,3)="Flu","3MS010","")))</f>
        <v/>
      </c>
      <c r="B45" s="82" t="str">
        <f>IF(LEFT(D18,3)="Nan","Condensed matter at the nanoscale",IF(LEFT(D18,3)="Pla","Physics of plasmas and radiation",IF(LEFT(D18,3)="Flu","Advanced fluid dynamics","")))</f>
        <v/>
      </c>
      <c r="C45" s="83"/>
      <c r="D45" s="83"/>
      <c r="E45" s="83"/>
      <c r="F45" s="83"/>
      <c r="G45" s="84"/>
      <c r="H45" s="34">
        <v>5</v>
      </c>
      <c r="I45" s="19"/>
      <c r="J45" s="10"/>
      <c r="P45" s="26"/>
      <c r="Q45" s="26"/>
      <c r="R45" s="26"/>
      <c r="S45" s="26"/>
      <c r="T45" s="26"/>
      <c r="U45" s="26"/>
    </row>
    <row r="46" spans="1:21" ht="16.149999999999999" customHeight="1">
      <c r="A46" s="44" t="str">
        <f>IF(LEFT(D18,3)="Flu","3MS020","")</f>
        <v/>
      </c>
      <c r="B46" s="82" t="str">
        <f>IF(LEFT(D18,3)="Flu","Soft matter physics","")</f>
        <v/>
      </c>
      <c r="C46" s="83"/>
      <c r="D46" s="83"/>
      <c r="E46" s="83"/>
      <c r="F46" s="83"/>
      <c r="G46" s="84"/>
      <c r="H46" s="34" t="str">
        <f>IF(LEFT(D18,3)="Flu",5,"")</f>
        <v/>
      </c>
      <c r="I46" s="19"/>
      <c r="J46" s="10"/>
      <c r="P46" s="14"/>
      <c r="Q46" s="14"/>
      <c r="R46" s="14"/>
      <c r="S46" s="14"/>
      <c r="T46" s="13"/>
      <c r="U46" s="21"/>
    </row>
    <row r="47" spans="1:21" ht="15.75">
      <c r="A47" s="23" t="s">
        <v>19</v>
      </c>
      <c r="B47" s="85" t="s">
        <v>29</v>
      </c>
      <c r="C47" s="85"/>
      <c r="D47" s="85"/>
      <c r="E47" s="85"/>
      <c r="F47" s="85"/>
      <c r="G47" s="85"/>
      <c r="H47" s="24"/>
      <c r="I47" s="25"/>
      <c r="J47" s="10"/>
      <c r="P47" s="5"/>
      <c r="Q47" s="5"/>
      <c r="R47" s="5"/>
      <c r="S47" s="6"/>
      <c r="T47" s="7"/>
      <c r="U47" s="8"/>
    </row>
    <row r="48" spans="1:21" ht="15.75">
      <c r="A48" s="18" t="s">
        <v>12</v>
      </c>
      <c r="B48" s="93" t="s">
        <v>13</v>
      </c>
      <c r="C48" s="93"/>
      <c r="D48" s="93"/>
      <c r="E48" s="93"/>
      <c r="F48" s="93"/>
      <c r="G48" s="93"/>
      <c r="H48" s="13" t="s">
        <v>23</v>
      </c>
      <c r="I48" s="35" t="s">
        <v>59</v>
      </c>
      <c r="J48" s="10"/>
      <c r="P48" s="5"/>
      <c r="Q48" s="5"/>
      <c r="R48" s="5"/>
      <c r="S48" s="6"/>
      <c r="T48" s="7"/>
      <c r="U48" s="8"/>
    </row>
    <row r="49" spans="1:21">
      <c r="A49" s="44"/>
      <c r="B49" s="82"/>
      <c r="C49" s="83"/>
      <c r="D49" s="83"/>
      <c r="E49" s="83"/>
      <c r="F49" s="83"/>
      <c r="G49" s="84"/>
      <c r="H49" s="22"/>
      <c r="I49" s="20"/>
      <c r="J49" s="10"/>
      <c r="P49" s="5"/>
      <c r="Q49" s="5"/>
      <c r="R49" s="5"/>
      <c r="S49" s="6"/>
      <c r="T49" s="7"/>
      <c r="U49" s="8"/>
    </row>
    <row r="50" spans="1:21">
      <c r="A50" s="44"/>
      <c r="B50" s="82"/>
      <c r="C50" s="83"/>
      <c r="D50" s="83"/>
      <c r="E50" s="83"/>
      <c r="F50" s="83"/>
      <c r="G50" s="84"/>
      <c r="H50" s="22"/>
      <c r="I50" s="20"/>
      <c r="J50" s="10"/>
    </row>
    <row r="51" spans="1:21">
      <c r="A51" s="44"/>
      <c r="B51" s="82"/>
      <c r="C51" s="83"/>
      <c r="D51" s="83"/>
      <c r="E51" s="83"/>
      <c r="F51" s="83"/>
      <c r="G51" s="84"/>
      <c r="H51" s="22"/>
      <c r="I51" s="20"/>
      <c r="J51" s="10"/>
    </row>
    <row r="52" spans="1:21" ht="15.75">
      <c r="A52" s="23" t="s">
        <v>50</v>
      </c>
      <c r="B52" s="85" t="s">
        <v>40</v>
      </c>
      <c r="C52" s="85"/>
      <c r="D52" s="85"/>
      <c r="E52" s="85"/>
      <c r="F52" s="85"/>
      <c r="G52" s="85"/>
      <c r="H52" s="24"/>
      <c r="I52" s="25"/>
      <c r="J52" s="10"/>
    </row>
    <row r="53" spans="1:21" ht="15.75">
      <c r="A53" s="18" t="s">
        <v>12</v>
      </c>
      <c r="B53" s="86" t="s">
        <v>13</v>
      </c>
      <c r="C53" s="86"/>
      <c r="D53" s="86"/>
      <c r="E53" s="86"/>
      <c r="F53" s="86"/>
      <c r="G53" s="86"/>
      <c r="H53" s="13" t="s">
        <v>23</v>
      </c>
      <c r="I53" s="35" t="s">
        <v>59</v>
      </c>
      <c r="J53" s="10"/>
    </row>
    <row r="54" spans="1:21" ht="15.75">
      <c r="A54" s="45"/>
      <c r="B54" s="97"/>
      <c r="C54" s="98"/>
      <c r="D54" s="98"/>
      <c r="E54" s="98"/>
      <c r="F54" s="98"/>
      <c r="G54" s="99"/>
      <c r="H54" s="27"/>
      <c r="I54" s="28"/>
      <c r="J54" s="10"/>
    </row>
    <row r="55" spans="1:21" ht="15.75">
      <c r="A55" s="45"/>
      <c r="B55" s="87"/>
      <c r="C55" s="88"/>
      <c r="D55" s="88"/>
      <c r="E55" s="88"/>
      <c r="F55" s="88"/>
      <c r="G55" s="89"/>
      <c r="H55" s="27"/>
      <c r="I55" s="28"/>
      <c r="J55" s="10"/>
    </row>
    <row r="56" spans="1:21" ht="15.75">
      <c r="A56" s="45"/>
      <c r="B56" s="87"/>
      <c r="C56" s="88"/>
      <c r="D56" s="88"/>
      <c r="E56" s="88"/>
      <c r="F56" s="88"/>
      <c r="G56" s="89"/>
      <c r="H56" s="27"/>
      <c r="I56" s="28"/>
      <c r="J56" s="10"/>
    </row>
    <row r="57" spans="1:21" ht="15.75">
      <c r="A57" s="59"/>
      <c r="B57" s="87"/>
      <c r="C57" s="88"/>
      <c r="D57" s="88"/>
      <c r="E57" s="88"/>
      <c r="F57" s="88"/>
      <c r="G57" s="89"/>
      <c r="H57" s="60"/>
      <c r="I57" s="28"/>
      <c r="J57" s="10"/>
    </row>
    <row r="58" spans="1:21" ht="15.75">
      <c r="A58" s="46"/>
      <c r="B58" s="87"/>
      <c r="C58" s="88"/>
      <c r="D58" s="88"/>
      <c r="E58" s="88"/>
      <c r="F58" s="88"/>
      <c r="G58" s="89"/>
      <c r="H58" s="27"/>
      <c r="I58" s="28"/>
      <c r="J58" s="10"/>
    </row>
    <row r="59" spans="1:21" ht="14.25" customHeight="1">
      <c r="A59" s="46"/>
      <c r="B59" s="87"/>
      <c r="C59" s="88"/>
      <c r="D59" s="88"/>
      <c r="E59" s="88"/>
      <c r="F59" s="88"/>
      <c r="G59" s="89"/>
      <c r="H59" s="27"/>
      <c r="I59" s="28"/>
      <c r="J59" s="10"/>
    </row>
    <row r="60" spans="1:21" ht="15.75">
      <c r="A60" s="47"/>
      <c r="B60" s="90"/>
      <c r="C60" s="91"/>
      <c r="D60" s="91"/>
      <c r="E60" s="91"/>
      <c r="F60" s="91"/>
      <c r="G60" s="92"/>
      <c r="H60" s="27"/>
      <c r="I60" s="28"/>
      <c r="J60" s="10"/>
    </row>
    <row r="61" spans="1:21" ht="15" customHeight="1">
      <c r="A61" s="42" t="s">
        <v>37</v>
      </c>
      <c r="B61" s="85" t="s">
        <v>36</v>
      </c>
      <c r="C61" s="85"/>
      <c r="D61" s="85"/>
      <c r="E61" s="85"/>
      <c r="F61" s="85"/>
      <c r="G61" s="85"/>
      <c r="H61" s="40"/>
      <c r="I61" s="41"/>
      <c r="J61" s="10"/>
      <c r="K61" s="57" t="s">
        <v>66</v>
      </c>
    </row>
    <row r="62" spans="1:21" ht="15.75">
      <c r="A62" s="75" t="s">
        <v>12</v>
      </c>
      <c r="B62" s="86" t="s">
        <v>13</v>
      </c>
      <c r="C62" s="86"/>
      <c r="D62" s="86"/>
      <c r="E62" s="86"/>
      <c r="F62" s="86"/>
      <c r="G62" s="86"/>
      <c r="H62" s="13" t="s">
        <v>23</v>
      </c>
      <c r="I62" s="35" t="s">
        <v>59</v>
      </c>
      <c r="J62" s="10"/>
      <c r="K62" s="57" t="s">
        <v>60</v>
      </c>
    </row>
    <row r="63" spans="1:21" ht="15.75">
      <c r="A63" s="47"/>
      <c r="B63" s="97"/>
      <c r="C63" s="98"/>
      <c r="D63" s="98"/>
      <c r="E63" s="98"/>
      <c r="F63" s="98"/>
      <c r="G63" s="99"/>
      <c r="H63" s="27"/>
      <c r="I63" s="28"/>
      <c r="J63" s="10"/>
      <c r="K63" s="57" t="s">
        <v>61</v>
      </c>
    </row>
    <row r="64" spans="1:21" ht="15.75">
      <c r="A64" s="45"/>
      <c r="B64" s="87"/>
      <c r="C64" s="88"/>
      <c r="D64" s="88"/>
      <c r="E64" s="88"/>
      <c r="F64" s="88"/>
      <c r="G64" s="89"/>
      <c r="H64" s="27"/>
      <c r="I64" s="28"/>
      <c r="J64" s="10"/>
      <c r="K64" s="57" t="s">
        <v>62</v>
      </c>
    </row>
    <row r="65" spans="1:11" ht="15.75">
      <c r="A65" s="45"/>
      <c r="B65" s="76"/>
      <c r="C65" s="77"/>
      <c r="D65" s="77"/>
      <c r="E65" s="77"/>
      <c r="F65" s="77"/>
      <c r="G65" s="78"/>
      <c r="H65" s="27"/>
      <c r="I65" s="28"/>
      <c r="J65" s="10"/>
      <c r="K65" s="57" t="s">
        <v>63</v>
      </c>
    </row>
    <row r="66" spans="1:11" ht="15.75">
      <c r="A66" s="45"/>
      <c r="B66" s="76"/>
      <c r="C66" s="77"/>
      <c r="D66" s="77"/>
      <c r="E66" s="77"/>
      <c r="F66" s="77"/>
      <c r="G66" s="78"/>
      <c r="H66" s="27"/>
      <c r="I66" s="28"/>
      <c r="J66" s="10"/>
      <c r="K66" s="57" t="s">
        <v>64</v>
      </c>
    </row>
    <row r="67" spans="1:11" ht="15.75">
      <c r="A67" s="45"/>
      <c r="B67" s="90"/>
      <c r="C67" s="91"/>
      <c r="D67" s="91"/>
      <c r="E67" s="91"/>
      <c r="F67" s="91"/>
      <c r="G67" s="92"/>
      <c r="H67" s="27"/>
      <c r="I67" s="28"/>
      <c r="J67" s="10"/>
      <c r="K67" s="57" t="s">
        <v>65</v>
      </c>
    </row>
    <row r="68" spans="1:11" ht="15.75">
      <c r="A68" s="23" t="s">
        <v>30</v>
      </c>
      <c r="B68" s="85" t="s">
        <v>31</v>
      </c>
      <c r="C68" s="85"/>
      <c r="D68" s="85"/>
      <c r="E68" s="85"/>
      <c r="F68" s="85"/>
      <c r="G68" s="85"/>
      <c r="H68" s="24"/>
      <c r="I68" s="25"/>
      <c r="J68" s="10"/>
    </row>
    <row r="69" spans="1:11" ht="15.75">
      <c r="A69" s="18" t="s">
        <v>12</v>
      </c>
      <c r="B69" s="93" t="s">
        <v>13</v>
      </c>
      <c r="C69" s="93"/>
      <c r="D69" s="93"/>
      <c r="E69" s="93"/>
      <c r="F69" s="93"/>
      <c r="G69" s="93"/>
      <c r="H69" s="13" t="s">
        <v>23</v>
      </c>
      <c r="I69" s="35" t="s">
        <v>59</v>
      </c>
    </row>
    <row r="70" spans="1:11" ht="15.75">
      <c r="A70" s="48"/>
      <c r="B70" s="171"/>
      <c r="C70" s="119"/>
      <c r="D70" s="119"/>
      <c r="E70" s="119"/>
      <c r="F70" s="119"/>
      <c r="G70" s="172"/>
      <c r="H70" s="27"/>
      <c r="I70" s="28"/>
      <c r="J70" s="10"/>
    </row>
    <row r="71" spans="1:11" ht="15.75">
      <c r="A71" s="176" t="s">
        <v>53</v>
      </c>
      <c r="B71" s="177"/>
      <c r="C71" s="177"/>
      <c r="D71" s="177"/>
      <c r="E71" s="177"/>
      <c r="F71" s="177"/>
      <c r="G71" s="177"/>
      <c r="H71" s="24"/>
      <c r="I71" s="25"/>
      <c r="J71" s="10"/>
    </row>
    <row r="72" spans="1:11" ht="15.75">
      <c r="A72" s="18" t="s">
        <v>12</v>
      </c>
      <c r="B72" s="93" t="s">
        <v>13</v>
      </c>
      <c r="C72" s="93"/>
      <c r="D72" s="93"/>
      <c r="E72" s="93"/>
      <c r="F72" s="93"/>
      <c r="G72" s="93"/>
      <c r="H72" s="13"/>
      <c r="I72" s="35" t="s">
        <v>20</v>
      </c>
      <c r="J72" s="10"/>
    </row>
    <row r="73" spans="1:11" ht="15.75">
      <c r="A73" s="48"/>
      <c r="B73" s="178"/>
      <c r="C73" s="179"/>
      <c r="D73" s="179"/>
      <c r="E73" s="179"/>
      <c r="F73" s="179"/>
      <c r="G73" s="180"/>
      <c r="H73" s="55"/>
      <c r="I73" s="28"/>
      <c r="J73" s="10"/>
    </row>
    <row r="74" spans="1:11" ht="15.75">
      <c r="A74" s="48"/>
      <c r="B74" s="181"/>
      <c r="C74" s="182"/>
      <c r="D74" s="182"/>
      <c r="E74" s="182"/>
      <c r="F74" s="182"/>
      <c r="G74" s="183"/>
      <c r="H74" s="55"/>
      <c r="I74" s="28"/>
      <c r="J74" s="10"/>
    </row>
    <row r="75" spans="1:11" ht="15.75">
      <c r="A75" s="48"/>
      <c r="B75" s="181"/>
      <c r="C75" s="182"/>
      <c r="D75" s="182"/>
      <c r="E75" s="182"/>
      <c r="F75" s="182"/>
      <c r="G75" s="183"/>
      <c r="H75" s="55"/>
      <c r="I75" s="28"/>
      <c r="J75" s="10"/>
    </row>
    <row r="76" spans="1:11" ht="15.75">
      <c r="A76" s="48"/>
      <c r="B76" s="87"/>
      <c r="C76" s="88"/>
      <c r="D76" s="88"/>
      <c r="E76" s="88"/>
      <c r="F76" s="88"/>
      <c r="G76" s="89"/>
      <c r="H76" s="55"/>
      <c r="I76" s="28"/>
      <c r="J76" s="10"/>
    </row>
    <row r="77" spans="1:11" ht="15.75">
      <c r="A77" s="48"/>
      <c r="B77" s="184"/>
      <c r="C77" s="185"/>
      <c r="D77" s="185"/>
      <c r="E77" s="185"/>
      <c r="F77" s="185"/>
      <c r="G77" s="186"/>
      <c r="H77" s="55"/>
      <c r="I77" s="28"/>
      <c r="J77" s="10"/>
    </row>
    <row r="78" spans="1:11" ht="15.75">
      <c r="A78" s="54"/>
      <c r="B78" s="173"/>
      <c r="C78" s="174"/>
      <c r="D78" s="174"/>
      <c r="E78" s="174"/>
      <c r="F78" s="174"/>
      <c r="G78" s="175"/>
      <c r="H78" s="55"/>
      <c r="I78" s="28"/>
    </row>
    <row r="79" spans="1:11" ht="15.75">
      <c r="A79" s="58" t="s">
        <v>47</v>
      </c>
      <c r="B79" s="157"/>
      <c r="C79" s="157"/>
      <c r="D79" s="157"/>
      <c r="E79" s="157"/>
      <c r="F79" s="157"/>
      <c r="G79" s="158"/>
      <c r="H79" s="29">
        <f>SUM(H42,H45,H46,H49,H50,H51,H54,H55,H56,H57,H58,H59,H60,H63,H64,H65,H66,H67,H70)</f>
        <v>10</v>
      </c>
      <c r="I79" s="30"/>
      <c r="K79" s="38" t="s">
        <v>35</v>
      </c>
    </row>
    <row r="80" spans="1:11" ht="15.75">
      <c r="A80" s="197" t="s">
        <v>15</v>
      </c>
      <c r="B80" s="198"/>
      <c r="C80" s="198"/>
      <c r="D80" s="198"/>
      <c r="E80" s="198"/>
      <c r="F80" s="198"/>
      <c r="G80" s="198"/>
      <c r="H80" s="198"/>
      <c r="I80" s="199"/>
    </row>
    <row r="81" spans="1:11">
      <c r="A81" s="162"/>
      <c r="B81" s="163"/>
      <c r="C81" s="163"/>
      <c r="D81" s="163"/>
      <c r="E81" s="163"/>
      <c r="F81" s="163"/>
      <c r="G81" s="163"/>
      <c r="H81" s="163"/>
      <c r="I81" s="164"/>
    </row>
    <row r="82" spans="1:11">
      <c r="A82" s="165"/>
      <c r="B82" s="166"/>
      <c r="C82" s="166"/>
      <c r="D82" s="166"/>
      <c r="E82" s="166"/>
      <c r="F82" s="166"/>
      <c r="G82" s="166"/>
      <c r="H82" s="166"/>
      <c r="I82" s="167"/>
    </row>
    <row r="83" spans="1:11">
      <c r="A83" s="165"/>
      <c r="B83" s="166"/>
      <c r="C83" s="166"/>
      <c r="D83" s="166"/>
      <c r="E83" s="166"/>
      <c r="F83" s="166"/>
      <c r="G83" s="166"/>
      <c r="H83" s="166"/>
      <c r="I83" s="167"/>
    </row>
    <row r="84" spans="1:11">
      <c r="A84" s="165"/>
      <c r="B84" s="166"/>
      <c r="C84" s="166"/>
      <c r="D84" s="166"/>
      <c r="E84" s="166"/>
      <c r="F84" s="166"/>
      <c r="G84" s="166"/>
      <c r="H84" s="166"/>
      <c r="I84" s="167"/>
    </row>
    <row r="85" spans="1:11">
      <c r="A85" s="165"/>
      <c r="B85" s="166"/>
      <c r="C85" s="166"/>
      <c r="D85" s="166"/>
      <c r="E85" s="166"/>
      <c r="F85" s="166"/>
      <c r="G85" s="166"/>
      <c r="H85" s="166"/>
      <c r="I85" s="167"/>
    </row>
    <row r="86" spans="1:11">
      <c r="A86" s="200"/>
      <c r="B86" s="201"/>
      <c r="C86" s="201"/>
      <c r="D86" s="201"/>
      <c r="E86" s="201"/>
      <c r="F86" s="201"/>
      <c r="G86" s="201"/>
      <c r="H86" s="201"/>
      <c r="I86" s="202"/>
    </row>
    <row r="87" spans="1:11" ht="33" customHeight="1">
      <c r="A87" s="203" t="s">
        <v>67</v>
      </c>
      <c r="B87" s="204"/>
      <c r="C87" s="204"/>
      <c r="D87" s="204"/>
      <c r="E87" s="204"/>
      <c r="F87" s="204"/>
      <c r="G87" s="204"/>
      <c r="H87" s="204"/>
      <c r="I87" s="205"/>
      <c r="K87" s="56" t="s">
        <v>54</v>
      </c>
    </row>
    <row r="88" spans="1:11" ht="15.75">
      <c r="A88" s="194" t="s">
        <v>21</v>
      </c>
      <c r="B88" s="195"/>
      <c r="C88" s="195"/>
      <c r="D88" s="195"/>
      <c r="E88" s="195"/>
      <c r="F88" s="195"/>
      <c r="G88" s="195"/>
      <c r="H88" s="195"/>
      <c r="I88" s="196"/>
    </row>
    <row r="89" spans="1:11" ht="33.75" customHeight="1">
      <c r="A89" s="31" t="s">
        <v>16</v>
      </c>
      <c r="B89" s="189"/>
      <c r="C89" s="187"/>
      <c r="D89" s="190"/>
      <c r="E89" s="32" t="s">
        <v>17</v>
      </c>
      <c r="F89" s="33"/>
      <c r="G89" s="33"/>
      <c r="H89" s="187"/>
      <c r="I89" s="188"/>
    </row>
    <row r="90" spans="1:11" ht="92.25" customHeight="1">
      <c r="A90" s="39" t="s">
        <v>18</v>
      </c>
      <c r="B90" s="191"/>
      <c r="C90" s="192"/>
      <c r="D90" s="192"/>
      <c r="E90" s="192"/>
      <c r="F90" s="192"/>
      <c r="G90" s="192"/>
      <c r="H90" s="192"/>
      <c r="I90" s="193"/>
    </row>
  </sheetData>
  <sheetProtection selectLockedCells="1"/>
  <mergeCells count="95">
    <mergeCell ref="H89:I89"/>
    <mergeCell ref="B89:D89"/>
    <mergeCell ref="B90:I90"/>
    <mergeCell ref="A88:I88"/>
    <mergeCell ref="A80:I80"/>
    <mergeCell ref="A81:I86"/>
    <mergeCell ref="A87:I87"/>
    <mergeCell ref="B67:G67"/>
    <mergeCell ref="B70:G70"/>
    <mergeCell ref="B78:G78"/>
    <mergeCell ref="B79:G79"/>
    <mergeCell ref="A71:G71"/>
    <mergeCell ref="B73:G73"/>
    <mergeCell ref="B74:G74"/>
    <mergeCell ref="B75:G75"/>
    <mergeCell ref="B77:G77"/>
    <mergeCell ref="B72:G72"/>
    <mergeCell ref="B76:G76"/>
    <mergeCell ref="B68:G68"/>
    <mergeCell ref="B69:G69"/>
    <mergeCell ref="D20:I20"/>
    <mergeCell ref="B38:G38"/>
    <mergeCell ref="A29:I29"/>
    <mergeCell ref="A39:I39"/>
    <mergeCell ref="A22:I28"/>
    <mergeCell ref="B37:G37"/>
    <mergeCell ref="A1:I1"/>
    <mergeCell ref="A2:I2"/>
    <mergeCell ref="A3:C3"/>
    <mergeCell ref="D3:I3"/>
    <mergeCell ref="D13:H13"/>
    <mergeCell ref="A7:C7"/>
    <mergeCell ref="D7:I7"/>
    <mergeCell ref="A8:C8"/>
    <mergeCell ref="D8:I8"/>
    <mergeCell ref="A9:C9"/>
    <mergeCell ref="D9:I9"/>
    <mergeCell ref="A10:C10"/>
    <mergeCell ref="D10:I10"/>
    <mergeCell ref="D4:I4"/>
    <mergeCell ref="A4:C4"/>
    <mergeCell ref="A13:C13"/>
    <mergeCell ref="A5:C5"/>
    <mergeCell ref="D5:I5"/>
    <mergeCell ref="A6:I6"/>
    <mergeCell ref="A11:C11"/>
    <mergeCell ref="D11:I11"/>
    <mergeCell ref="A12:I12"/>
    <mergeCell ref="A17:I17"/>
    <mergeCell ref="A18:C18"/>
    <mergeCell ref="B61:G61"/>
    <mergeCell ref="B62:G62"/>
    <mergeCell ref="A14:C14"/>
    <mergeCell ref="D14:H14"/>
    <mergeCell ref="A15:C15"/>
    <mergeCell ref="D15:H15"/>
    <mergeCell ref="A16:C16"/>
    <mergeCell ref="D16:H16"/>
    <mergeCell ref="B40:G40"/>
    <mergeCell ref="B30:G30"/>
    <mergeCell ref="B35:G35"/>
    <mergeCell ref="B31:G31"/>
    <mergeCell ref="B32:G32"/>
    <mergeCell ref="B63:G63"/>
    <mergeCell ref="B47:G47"/>
    <mergeCell ref="B48:G48"/>
    <mergeCell ref="D19:I19"/>
    <mergeCell ref="A19:C19"/>
    <mergeCell ref="B44:G44"/>
    <mergeCell ref="B45:G45"/>
    <mergeCell ref="B43:G43"/>
    <mergeCell ref="B42:G42"/>
    <mergeCell ref="B46:G46"/>
    <mergeCell ref="B51:G51"/>
    <mergeCell ref="B54:G54"/>
    <mergeCell ref="B33:G33"/>
    <mergeCell ref="B34:G34"/>
    <mergeCell ref="B36:G36"/>
    <mergeCell ref="A20:C20"/>
    <mergeCell ref="B66:G66"/>
    <mergeCell ref="D18:I18"/>
    <mergeCell ref="B65:G65"/>
    <mergeCell ref="B49:G49"/>
    <mergeCell ref="B50:G50"/>
    <mergeCell ref="B52:G52"/>
    <mergeCell ref="B53:G53"/>
    <mergeCell ref="B64:G64"/>
    <mergeCell ref="B56:G56"/>
    <mergeCell ref="B57:G57"/>
    <mergeCell ref="B60:G60"/>
    <mergeCell ref="B55:G55"/>
    <mergeCell ref="B58:G58"/>
    <mergeCell ref="B59:G59"/>
    <mergeCell ref="B41:G41"/>
    <mergeCell ref="A21:I21"/>
  </mergeCells>
  <dataValidations count="8">
    <dataValidation allowBlank="1" showInputMessage="1" showErrorMessage="1" prompt="To be completed by the mentor" sqref="A81" xr:uid="{E3B974C2-BE9E-4D15-9582-CB5E9BC8DF27}"/>
    <dataValidation allowBlank="1" showInputMessage="1" showErrorMessage="1" prompt="Enter remarks if applicable" sqref="A22 J22:J26" xr:uid="{53E7C7B1-1CDD-433C-9957-9CAB8BDA5805}"/>
    <dataValidation type="list" allowBlank="1" showInputMessage="1" showErrorMessage="1" prompt="Select from the drop down list" sqref="J39:J43 J29 D4:I5" xr:uid="{F0234A69-8486-49EF-B806-B4371AC9BF6E}">
      <formula1>"YES,NO"</formula1>
    </dataValidation>
    <dataValidation allowBlank="1" showInputMessage="1" showErrorMessage="1" prompt="Enter your TU/e e-mail address. Not a private e-mail address" sqref="D9:I9" xr:uid="{F66C4BDE-B94F-4E62-B9AA-83DEB10AB90D}"/>
    <dataValidation allowBlank="1" showInputMessage="1" showErrorMessage="1" prompt="Leave blank if not yet known" sqref="D15:H16" xr:uid="{96C05404-A464-42DF-A986-E10BA65AD064}"/>
    <dataValidation type="list" allowBlank="1" showInputMessage="1" showErrorMessage="1" prompt="Select from drop down list" sqref="D19:I20 H89" xr:uid="{29413C8E-C210-4A60-A918-FAF16567B082}">
      <formula1>"YES,NO"</formula1>
    </dataValidation>
    <dataValidation type="list" allowBlank="1" showInputMessage="1" showErrorMessage="1" prompt="Select from drop down list" sqref="D18:I18" xr:uid="{D4498C7C-F6DA-46BC-9EB7-54CA108023A0}">
      <formula1>",Please select track ,Fluids Bio and Soft Matter,Nano Quantum and Photonics, Plasmas and Beams"</formula1>
    </dataValidation>
    <dataValidation allowBlank="1" showInputMessage="1" showErrorMessage="1" prompt="Surname + initials" sqref="D7:I7" xr:uid="{42AC2BE5-0118-4778-9ECE-D136B95CF0FA}"/>
  </dataValidations>
  <hyperlinks>
    <hyperlink ref="K39" r:id="rId1" xr:uid="{AE2C4500-1DF7-42D4-BCD8-44CBDED67CAE}"/>
    <hyperlink ref="K87" r:id="rId2" xr:uid="{F87A9BE0-B25E-4D76-B797-B0303DB8EB27}"/>
    <hyperlink ref="A19:C19" r:id="rId3" display="Theory for Technology acknowledgement (YES / NO) :" xr:uid="{242993C6-AE2B-4FEB-BB3F-CEE61C780F7F}"/>
    <hyperlink ref="A20:C20" r:id="rId4" display="Quantum Technology acknowledgement (YES / NO) : " xr:uid="{CEAD975D-7EC9-4AC1-9C05-A20D7CA5C391}"/>
  </hyperlinks>
  <pageMargins left="0.7" right="0.7" top="0.75" bottom="0.75" header="0.3" footer="0.3"/>
  <pageSetup scale="69" orientation="portrait" horizontalDpi="1200" verticalDpi="1200" r:id="rId5"/>
  <headerFooter>
    <oddFooter>&amp;RVersion: 20202411</oddFooter>
  </headerFooter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</vt:lpstr>
      <vt:lpstr>AP!Print_Area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Kroon, I.M.</dc:creator>
  <cp:lastModifiedBy>Tarchichi, Cynthia</cp:lastModifiedBy>
  <dcterms:created xsi:type="dcterms:W3CDTF">2020-08-26T10:25:10Z</dcterms:created>
  <dcterms:modified xsi:type="dcterms:W3CDTF">2023-10-09T10:41:06Z</dcterms:modified>
</cp:coreProperties>
</file>