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20230459\Desktop\"/>
    </mc:Choice>
  </mc:AlternateContent>
  <xr:revisionPtr revIDLastSave="0" documentId="13_ncr:1_{27C13BFA-3C73-4611-B0EF-AF718F664702}" xr6:coauthVersionLast="47" xr6:coauthVersionMax="47" xr10:uidLastSave="{00000000-0000-0000-0000-000000000000}"/>
  <bookViews>
    <workbookView xWindow="-110" yWindow="-110" windowWidth="19420" windowHeight="10300" xr2:uid="{523D4E0B-F72E-4423-9043-8FAD9A38A69D}"/>
  </bookViews>
  <sheets>
    <sheet name="AP" sheetId="2" r:id="rId1"/>
    <sheet name="Theoretical Endorsement" sheetId="3" r:id="rId2"/>
  </sheets>
  <definedNames>
    <definedName name="_xlnm.Print_Area" localSheetId="0">AP!$A$1:$I$89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8" i="2" l="1"/>
  <c r="H45" i="2" l="1"/>
  <c r="B45" i="2"/>
  <c r="A45" i="2"/>
  <c r="B44" i="2"/>
  <c r="A44" i="2"/>
  <c r="H37" i="2" l="1"/>
</calcChain>
</file>

<file path=xl/sharedStrings.xml><?xml version="1.0" encoding="utf-8"?>
<sst xmlns="http://schemas.openxmlformats.org/spreadsheetml/2006/main" count="126" uniqueCount="94">
  <si>
    <t>General information</t>
  </si>
  <si>
    <t>Submission date :</t>
  </si>
  <si>
    <t>First program (YES/NO) :</t>
  </si>
  <si>
    <t>Personal information</t>
  </si>
  <si>
    <t>Student name :</t>
  </si>
  <si>
    <t>Student ID :</t>
  </si>
  <si>
    <t>TU/e e-mail address :</t>
  </si>
  <si>
    <t>Date of master subscription :</t>
  </si>
  <si>
    <t>TU/e contacts</t>
  </si>
  <si>
    <t>Name</t>
  </si>
  <si>
    <t>Research Group</t>
  </si>
  <si>
    <t>Master program</t>
  </si>
  <si>
    <t>Code</t>
  </si>
  <si>
    <t>Course name</t>
  </si>
  <si>
    <t>5 EC</t>
  </si>
  <si>
    <t>Mentor advise</t>
  </si>
  <si>
    <t xml:space="preserve">Date </t>
  </si>
  <si>
    <t>Program approved (YES/NO) :</t>
  </si>
  <si>
    <t>Remark(s) :</t>
  </si>
  <si>
    <t xml:space="preserve">Track electives  </t>
  </si>
  <si>
    <t>Remarks</t>
  </si>
  <si>
    <t>SPC review</t>
  </si>
  <si>
    <t xml:space="preserve">Student remarks </t>
  </si>
  <si>
    <t>Credits</t>
  </si>
  <si>
    <t>3MA010</t>
  </si>
  <si>
    <t>Computational and mathematical physics</t>
  </si>
  <si>
    <t>Track core courses</t>
  </si>
  <si>
    <t>General core course</t>
  </si>
  <si>
    <t>5 EC (or 10 EC for track Fluids, Bio and Soft Matter)</t>
  </si>
  <si>
    <t>15 EC (or 10 EC for track Fluids, Bio and Soft Matter)</t>
  </si>
  <si>
    <t>Graduation project</t>
  </si>
  <si>
    <t xml:space="preserve">45 / 60 EC </t>
  </si>
  <si>
    <t>Is this a new program (YES) or a changed program (NO)?</t>
  </si>
  <si>
    <t>Leave blank if not yet known</t>
  </si>
  <si>
    <t>Enter any necessary comments here</t>
  </si>
  <si>
    <t>A mentor advise is mandatory</t>
  </si>
  <si>
    <t>15/30 EC (and/or homologation courses for premaster students)</t>
  </si>
  <si>
    <t xml:space="preserve">External internship </t>
  </si>
  <si>
    <t>Prior education:</t>
  </si>
  <si>
    <t>Preferences</t>
  </si>
  <si>
    <t>20 / 35 EC (depending on the credits for the external internship and graduation project)</t>
  </si>
  <si>
    <t>Program discussed with mentor (YES/NO) :</t>
  </si>
  <si>
    <t>Mentor :</t>
  </si>
  <si>
    <t>TU/e internship supervisor :</t>
  </si>
  <si>
    <t>TU/e graduation project supervisor :</t>
  </si>
  <si>
    <t>Track (FBSM / NQP / PB) :</t>
  </si>
  <si>
    <t>Theoretical endorsement (YES / NO) :</t>
  </si>
  <si>
    <t>TOTAL EC PREMASTER PROGRAM</t>
  </si>
  <si>
    <t>TOTAL EC MASTER PROGRAM</t>
  </si>
  <si>
    <t>For premasterstudents the 15 credits internship is replaced by 15 credits of bachelor courses depending on the chosen track:
- Fluids, Bio and Soft Matter:  3CTX0 &amp; 3CGX0 &amp; additional elective
- Nano, Quantum and Photonics 3CQX0 &amp; 3CGX0 &amp; additional elective
- Plasmas and Beams 3CTX0 &amp; 3CQX0 &amp; additional  elective
If the premasterstudent chooses a program with 30 credits internship, 15 credits of the internship will be replaced by these study components and the student must complete an internship for the remaining 15 credits.</t>
  </si>
  <si>
    <t>Ony to be filled in by students who completed a Premaster program</t>
  </si>
  <si>
    <t>Completed Premaster program</t>
  </si>
  <si>
    <t xml:space="preserve">Free electives </t>
  </si>
  <si>
    <t>Click here for more information about the curriculum of the Master Program Applied Physics</t>
  </si>
  <si>
    <t>Remarks / Theor. End.</t>
  </si>
  <si>
    <t>Study Program Form Master Applied Phyiscs as of academic year 2020</t>
  </si>
  <si>
    <r>
      <t xml:space="preserve">Please submit the form at the SharePoint </t>
    </r>
    <r>
      <rPr>
        <u/>
        <sz val="11"/>
        <color theme="1"/>
        <rFont val="Calibri"/>
        <family val="2"/>
        <scheme val="minor"/>
      </rPr>
      <t>https://tuenl.sharepoint.com/sites/ESA_ECT/</t>
    </r>
    <r>
      <rPr>
        <sz val="11"/>
        <color theme="1"/>
        <rFont val="Calibri"/>
        <family val="2"/>
        <scheme val="minor"/>
      </rPr>
      <t xml:space="preserve"> (choose Studie Programma Commissie Applied Physics) with a copy to your mentor. 
Attach a signed TU/e Code of Scientific Conduct to the email.</t>
    </r>
  </si>
  <si>
    <t>https://tuenl.sharepoint.com/sites/ESA_ECT/Lists/Studie%20Programma%20Commissie%20Applied%20Physics%20%20Submit/NewForm.aspx?Source=https%3A%2F%2Ftuenl%2Esharepoint%2Ecom%2Fsites%2FESA%5FECT%2FLists%2FStudie%2520Programma%2520Commissie%2520Applied%2520Physics%2520%2520Submit%2FAllItems%2Easpx&amp;ContentTypeId=0x01000B8EDBCF9C37C041B52824BEC8FD7B500093C4EF6964D24F44B3A9EADD4BEAB0AB&amp;RootFolder=%2Fsites%2FESA%5FECT%2FLists%2FStudie%20Programma%20Commissie%20Applied%20Physics%20%20Submit</t>
  </si>
  <si>
    <t>Extracurricular courses - do not generate ECTS - these courses will be stated on the Diploma Supplement.</t>
  </si>
  <si>
    <t>Naam</t>
  </si>
  <si>
    <t>Studiepunten</t>
  </si>
  <si>
    <t>3MT100</t>
  </si>
  <si>
    <t>Chaos</t>
  </si>
  <si>
    <t>3MP150</t>
  </si>
  <si>
    <t>Ultracold quantum physics</t>
  </si>
  <si>
    <t>3MN110</t>
  </si>
  <si>
    <t>Landau theory and the statics and dynamics of phase transitions</t>
  </si>
  <si>
    <t>3MA020</t>
  </si>
  <si>
    <t>Advanced electrodynamics</t>
  </si>
  <si>
    <t>3MT110</t>
  </si>
  <si>
    <t>Geophysical fluid dynamics</t>
  </si>
  <si>
    <t>3MT120</t>
  </si>
  <si>
    <t>Advanced computational fluid and plasma dynamics</t>
  </si>
  <si>
    <t>3MP120</t>
  </si>
  <si>
    <t>Astrophysics</t>
  </si>
  <si>
    <t>3MN100</t>
  </si>
  <si>
    <t>Polymer Physics</t>
  </si>
  <si>
    <t>3MN120</t>
  </si>
  <si>
    <t>Organic electronics</t>
  </si>
  <si>
    <t>3MN180</t>
  </si>
  <si>
    <t>Nanophotonics</t>
  </si>
  <si>
    <t>3MN190</t>
  </si>
  <si>
    <t>Semiconductor nanophysics</t>
  </si>
  <si>
    <t>Check if your study program is eligible for the Theoretical endorsement - use the link!</t>
  </si>
  <si>
    <t>Endorsement "Theory for Technology"</t>
  </si>
  <si>
    <t>Under certain conditions, an endorsement may be added to the Diploma Supplement of the Applied Physics Master's program that the student has completed a program of study with a strong focus on theory for technology. A more detailed specification of the requirements for obtaining the endorsement "Theory for Technology" is below.</t>
  </si>
  <si>
    <t xml:space="preserve">Requirements for obtaining the endorsement: </t>
  </si>
  <si>
    <t>1. Core theory teaching units (10 ECTS) to be chosen from the list of core theory teaching units below</t>
  </si>
  <si>
    <t xml:space="preserve">2. Elective theory teaching units (10 ECTS) chosen from the list of elective theory teaching units below. </t>
  </si>
  <si>
    <t>Core theory teaching units</t>
  </si>
  <si>
    <t>Elective theory teaching units</t>
  </si>
  <si>
    <t>3. A long, 60 sp theoretical/computational thesis project. The theoretical content of the thesis research is ensured by the thesis committee which explicitly defines this in its report. This committee must include at least one examining professor who is also a member of the 'Theoretical Physics Network' of the Faculty of Applied Physics.</t>
  </si>
  <si>
    <t>3MQ110</t>
  </si>
  <si>
    <t>Advanced materials modelling using multiscale methods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</si>
</sst>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rgb="FFFF0000"/>
      <name val="Calibri (Body)"/>
    </font>
    <font>
      <sz val="14"/>
      <color theme="1"/>
      <name val="Calibri"/>
      <family val="2"/>
      <scheme val="minor"/>
    </font>
    <font>
      <b/>
      <sz val="12"/>
      <color theme="0"/>
      <name val="Calibri"/>
      <family val="2"/>
      <scheme val="minor"/>
    </font>
    <font>
      <i/>
      <sz val="11"/>
      <color theme="1"/>
      <name val="Calibri"/>
      <family val="2"/>
      <scheme val="minor"/>
    </font>
    <font>
      <strike/>
      <sz val="11"/>
      <color theme="1"/>
      <name val="Calibri"/>
      <family val="2"/>
      <scheme val="minor"/>
    </font>
    <font>
      <i/>
      <sz val="12"/>
      <color theme="1"/>
      <name val="Calibri"/>
      <family val="2"/>
      <scheme val="minor"/>
    </font>
    <font>
      <sz val="12"/>
      <color theme="1"/>
      <name val="Calibri"/>
      <family val="2"/>
      <scheme val="minor"/>
    </font>
    <font>
      <b/>
      <sz val="12"/>
      <color theme="1"/>
      <name val="Calibri"/>
      <family val="2"/>
      <scheme val="minor"/>
    </font>
    <font>
      <i/>
      <sz val="10"/>
      <color theme="1"/>
      <name val="Calibri"/>
      <family val="2"/>
      <scheme val="minor"/>
    </font>
    <font>
      <u/>
      <sz val="11"/>
      <color theme="10"/>
      <name val="Calibri"/>
      <family val="2"/>
      <scheme val="minor"/>
    </font>
    <font>
      <u/>
      <sz val="11"/>
      <color theme="1"/>
      <name val="Calibri"/>
      <family val="2"/>
      <scheme val="minor"/>
    </font>
    <font>
      <sz val="8"/>
      <color theme="1"/>
      <name val="Calibri"/>
      <family val="2"/>
      <scheme val="minor"/>
    </font>
    <font>
      <b/>
      <sz val="8"/>
      <color theme="1"/>
      <name val="Calibri"/>
      <family val="2"/>
      <scheme val="minor"/>
    </font>
    <font>
      <b/>
      <u/>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rgb="FFFF0000"/>
        <bgColor indexed="64"/>
      </patternFill>
    </fill>
  </fills>
  <borders count="66">
    <border>
      <left/>
      <right/>
      <top/>
      <bottom/>
      <diagonal/>
    </border>
    <border>
      <left/>
      <right/>
      <top/>
      <bottom style="thin">
        <color auto="1"/>
      </bottom>
      <diagonal/>
    </border>
    <border>
      <left style="thin">
        <color auto="1"/>
      </left>
      <right style="thin">
        <color theme="0" tint="-0.14999847407452621"/>
      </right>
      <top style="thin">
        <color auto="1"/>
      </top>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auto="1"/>
      </right>
      <top style="thin">
        <color auto="1"/>
      </top>
      <bottom/>
      <diagonal/>
    </border>
    <border>
      <left style="thin">
        <color auto="1"/>
      </left>
      <right/>
      <top style="thin">
        <color theme="0" tint="-0.14993743705557422"/>
      </top>
      <bottom/>
      <diagonal/>
    </border>
    <border>
      <left/>
      <right/>
      <top style="thin">
        <color theme="0" tint="-0.14993743705557422"/>
      </top>
      <bottom/>
      <diagonal/>
    </border>
    <border>
      <left style="thin">
        <color theme="0" tint="-0.14996795556505021"/>
      </left>
      <right/>
      <top style="thin">
        <color theme="0" tint="-0.14993743705557422"/>
      </top>
      <bottom/>
      <diagonal/>
    </border>
    <border>
      <left/>
      <right style="thin">
        <color auto="1"/>
      </right>
      <top style="thin">
        <color theme="0" tint="-0.14993743705557422"/>
      </top>
      <bottom/>
      <diagonal/>
    </border>
    <border>
      <left style="thin">
        <color auto="1"/>
      </left>
      <right/>
      <top/>
      <bottom style="thin">
        <color theme="0" tint="-0.14999847407452621"/>
      </bottom>
      <diagonal/>
    </border>
    <border>
      <left/>
      <right/>
      <top/>
      <bottom style="thin">
        <color theme="0" tint="-0.14999847407452621"/>
      </bottom>
      <diagonal/>
    </border>
    <border>
      <left style="thin">
        <color auto="1"/>
      </left>
      <right style="thin">
        <color theme="0" tint="-0.14999847407452621"/>
      </right>
      <top/>
      <bottom/>
      <diagonal/>
    </border>
    <border>
      <left style="thin">
        <color theme="0" tint="-0.14999847407452621"/>
      </left>
      <right style="thin">
        <color theme="0" tint="-0.14999847407452621"/>
      </right>
      <top/>
      <bottom/>
      <diagonal/>
    </border>
    <border>
      <left style="thin">
        <color theme="0" tint="-0.14999847407452621"/>
      </left>
      <right style="thin">
        <color auto="1"/>
      </right>
      <top/>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auto="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auto="1"/>
      </right>
      <top style="thin">
        <color theme="0" tint="-0.14996795556505021"/>
      </top>
      <bottom/>
      <diagonal/>
    </border>
    <border>
      <left style="thin">
        <color auto="1"/>
      </left>
      <right style="thin">
        <color theme="0" tint="-0.14993743705557422"/>
      </right>
      <top style="thin">
        <color theme="0" tint="-0.1498764000366222"/>
      </top>
      <bottom style="thin">
        <color theme="0" tint="-0.1498764000366222"/>
      </bottom>
      <diagonal/>
    </border>
    <border>
      <left style="thin">
        <color theme="0" tint="-0.14993743705557422"/>
      </left>
      <right style="thin">
        <color theme="0" tint="-0.14993743705557422"/>
      </right>
      <top style="thin">
        <color theme="0" tint="-0.1498764000366222"/>
      </top>
      <bottom style="thin">
        <color theme="0" tint="-0.1498764000366222"/>
      </bottom>
      <diagonal/>
    </border>
    <border>
      <left style="thin">
        <color theme="0" tint="-0.14993743705557422"/>
      </left>
      <right/>
      <top style="thin">
        <color theme="0" tint="-0.1498764000366222"/>
      </top>
      <bottom style="thin">
        <color theme="0" tint="-0.1498764000366222"/>
      </bottom>
      <diagonal/>
    </border>
    <border>
      <left style="thin">
        <color auto="1"/>
      </left>
      <right/>
      <top/>
      <bottom/>
      <diagonal/>
    </border>
    <border>
      <left/>
      <right style="thin">
        <color auto="1"/>
      </right>
      <top/>
      <bottom/>
      <diagonal/>
    </border>
    <border>
      <left style="thin">
        <color theme="0" tint="-0.14996795556505021"/>
      </left>
      <right/>
      <top style="thin">
        <color theme="0" tint="-0.14996795556505021"/>
      </top>
      <bottom style="thin">
        <color theme="0" tint="-0.14996795556505021"/>
      </bottom>
      <diagonal/>
    </border>
    <border>
      <left style="thin">
        <color auto="1"/>
      </left>
      <right/>
      <top style="thin">
        <color theme="0" tint="-0.14996795556505021"/>
      </top>
      <bottom/>
      <diagonal/>
    </border>
    <border>
      <left/>
      <right/>
      <top style="thin">
        <color theme="0" tint="-0.14996795556505021"/>
      </top>
      <bottom/>
      <diagonal/>
    </border>
    <border>
      <left/>
      <right style="thin">
        <color auto="1"/>
      </right>
      <top style="thin">
        <color theme="0" tint="-0.14996795556505021"/>
      </top>
      <bottom/>
      <diagonal/>
    </border>
    <border>
      <left/>
      <right style="thin">
        <color auto="1"/>
      </right>
      <top/>
      <bottom style="thin">
        <color theme="0" tint="-0.14999847407452621"/>
      </bottom>
      <diagonal/>
    </border>
    <border>
      <left/>
      <right/>
      <top/>
      <bottom style="thin">
        <color theme="0" tint="-0.14996795556505021"/>
      </bottom>
      <diagonal/>
    </border>
    <border>
      <left style="thin">
        <color auto="1"/>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auto="1"/>
      </right>
      <top style="thin">
        <color theme="0" tint="-0.14999847407452621"/>
      </top>
      <bottom/>
      <diagonal/>
    </border>
    <border>
      <left style="thin">
        <color auto="1"/>
      </left>
      <right style="thin">
        <color theme="4" tint="0.59999389629810485"/>
      </right>
      <top style="thin">
        <color theme="4" tint="0.59999389629810485"/>
      </top>
      <bottom style="thin">
        <color theme="4" tint="0.59999389629810485"/>
      </bottom>
      <diagonal/>
    </border>
    <border>
      <left style="thin">
        <color theme="4" tint="0.59999389629810485"/>
      </left>
      <right/>
      <top style="thin">
        <color theme="0" tint="-0.14996795556505021"/>
      </top>
      <bottom style="thin">
        <color theme="0" tint="-0.14996795556505021"/>
      </bottom>
      <diagonal/>
    </border>
    <border>
      <left/>
      <right style="thin">
        <color theme="4" tint="0.59999389629810485"/>
      </right>
      <top style="thin">
        <color theme="0" tint="-0.14996795556505021"/>
      </top>
      <bottom style="thin">
        <color theme="0" tint="-0.149967955565050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thin">
        <color auto="1"/>
      </right>
      <top style="thin">
        <color theme="4" tint="0.59999389629810485"/>
      </top>
      <bottom style="thin">
        <color theme="4" tint="0.59999389629810485"/>
      </bottom>
      <diagonal/>
    </border>
    <border>
      <left style="thin">
        <color auto="1"/>
      </left>
      <right style="thin">
        <color theme="4" tint="0.59999389629810485"/>
      </right>
      <top/>
      <bottom style="thin">
        <color theme="4" tint="0.59999389629810485"/>
      </bottom>
      <diagonal/>
    </border>
    <border>
      <left style="thin">
        <color auto="1"/>
      </left>
      <right style="thin">
        <color theme="4" tint="0.59999389629810485"/>
      </right>
      <top/>
      <bottom/>
      <diagonal/>
    </border>
    <border>
      <left/>
      <right style="thin">
        <color auto="1"/>
      </right>
      <top/>
      <bottom style="thin">
        <color theme="0" tint="-0.14996795556505021"/>
      </bottom>
      <diagonal/>
    </border>
    <border>
      <left style="thin">
        <color auto="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top/>
      <bottom style="thin">
        <color theme="0" tint="-0.14996795556505021"/>
      </bottom>
      <diagonal/>
    </border>
    <border>
      <left style="thin">
        <color auto="1"/>
      </left>
      <right/>
      <top style="thin">
        <color theme="0" tint="-0.14999847407452621"/>
      </top>
      <bottom/>
      <diagonal/>
    </border>
    <border>
      <left/>
      <right/>
      <top style="thin">
        <color theme="0" tint="-0.14999847407452621"/>
      </top>
      <bottom/>
      <diagonal/>
    </border>
    <border>
      <left/>
      <right style="thin">
        <color auto="1"/>
      </right>
      <top style="thin">
        <color theme="0" tint="-0.14999847407452621"/>
      </top>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style="thin">
        <color theme="0" tint="-0.14996795556505021"/>
      </left>
      <right/>
      <top/>
      <bottom/>
      <diagonal/>
    </border>
    <border>
      <left style="thin">
        <color auto="1"/>
      </left>
      <right style="thin">
        <color theme="0" tint="-0.14996795556505021"/>
      </right>
      <top style="thin">
        <color theme="0" tint="-0.14996795556505021"/>
      </top>
      <bottom style="thin">
        <color indexed="64"/>
      </bottom>
      <diagonal/>
    </border>
    <border>
      <left style="thin">
        <color theme="0" tint="-0.14996795556505021"/>
      </left>
      <right/>
      <top/>
      <bottom style="thin">
        <color indexed="64"/>
      </bottom>
      <diagonal/>
    </border>
    <border>
      <left/>
      <right style="thin">
        <color auto="1"/>
      </right>
      <top/>
      <bottom style="thin">
        <color indexed="64"/>
      </bottom>
      <diagonal/>
    </border>
    <border>
      <left/>
      <right style="thin">
        <color theme="0" tint="-0.14993743705557422"/>
      </right>
      <top/>
      <bottom/>
      <diagonal/>
    </border>
    <border>
      <left/>
      <right/>
      <top style="thin">
        <color theme="0" tint="-0.14990691854609822"/>
      </top>
      <bottom/>
      <diagonal/>
    </border>
    <border>
      <left style="thin">
        <color auto="1"/>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6795556505021"/>
      </right>
      <top style="thin">
        <color theme="0" tint="-0.14990691854609822"/>
      </top>
      <bottom style="thin">
        <color theme="0" tint="-0.14990691854609822"/>
      </bottom>
      <diagonal/>
    </border>
    <border>
      <left style="thin">
        <color auto="1"/>
      </left>
      <right/>
      <top style="thin">
        <color theme="0" tint="-0.14990691854609822"/>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173">
    <xf numFmtId="0" fontId="0" fillId="0" borderId="0" xfId="0"/>
    <xf numFmtId="0" fontId="7" fillId="0" borderId="27" xfId="0" applyFont="1" applyBorder="1" applyAlignment="1">
      <alignment horizontal="center" vertical="center"/>
    </xf>
    <xf numFmtId="0" fontId="8" fillId="0" borderId="0" xfId="0" applyFont="1"/>
    <xf numFmtId="0" fontId="0" fillId="0" borderId="0" xfId="0" applyAlignment="1" applyProtection="1">
      <alignment horizontal="left" vertical="center" wrapText="1"/>
      <protection locked="0"/>
    </xf>
    <xf numFmtId="0" fontId="0" fillId="0" borderId="28"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15" xfId="0" applyBorder="1" applyAlignment="1" applyProtection="1">
      <alignment vertical="center"/>
      <protection locked="0"/>
    </xf>
    <xf numFmtId="0" fontId="0" fillId="0" borderId="15" xfId="0"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6"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vertical="center"/>
    </xf>
    <xf numFmtId="0" fontId="9" fillId="0" borderId="33" xfId="0" applyFont="1" applyBorder="1" applyAlignment="1">
      <alignment horizontal="center" vertical="center"/>
    </xf>
    <xf numFmtId="0" fontId="10" fillId="5" borderId="34" xfId="0" applyFont="1" applyFill="1" applyBorder="1" applyAlignment="1">
      <alignment vertical="center"/>
    </xf>
    <xf numFmtId="0" fontId="10" fillId="5" borderId="35" xfId="0" applyFont="1" applyFill="1" applyBorder="1" applyAlignment="1">
      <alignment horizontal="left" vertical="center"/>
    </xf>
    <xf numFmtId="0" fontId="10" fillId="5" borderId="35" xfId="0" applyFont="1" applyFill="1" applyBorder="1" applyAlignment="1">
      <alignment vertical="center"/>
    </xf>
    <xf numFmtId="0" fontId="10" fillId="5" borderId="36" xfId="0" applyFont="1" applyFill="1" applyBorder="1" applyAlignment="1">
      <alignment vertical="center"/>
    </xf>
    <xf numFmtId="0" fontId="9" fillId="0" borderId="26" xfId="0" applyFont="1" applyBorder="1" applyAlignment="1">
      <alignment vertical="center"/>
    </xf>
    <xf numFmtId="0" fontId="0" fillId="4" borderId="16" xfId="0" applyFill="1" applyBorder="1" applyAlignment="1" applyProtection="1">
      <alignment horizontal="center" vertical="center"/>
      <protection locked="0"/>
    </xf>
    <xf numFmtId="0" fontId="0" fillId="4" borderId="16" xfId="0" applyFill="1" applyBorder="1" applyAlignment="1" applyProtection="1">
      <alignment vertical="center"/>
      <protection locked="0"/>
    </xf>
    <xf numFmtId="0" fontId="12" fillId="0" borderId="0" xfId="0" applyFont="1" applyAlignment="1">
      <alignment vertical="center"/>
    </xf>
    <xf numFmtId="0" fontId="0" fillId="4" borderId="15" xfId="0" applyFill="1" applyBorder="1" applyAlignment="1" applyProtection="1">
      <alignment vertical="center"/>
      <protection locked="0"/>
    </xf>
    <xf numFmtId="0" fontId="10" fillId="5" borderId="29" xfId="0" applyFont="1" applyFill="1" applyBorder="1" applyAlignment="1">
      <alignment vertical="center"/>
    </xf>
    <xf numFmtId="0" fontId="10" fillId="5" borderId="30" xfId="0" applyFont="1" applyFill="1" applyBorder="1" applyAlignment="1">
      <alignment vertical="center"/>
    </xf>
    <xf numFmtId="0" fontId="10" fillId="5" borderId="31" xfId="0" applyFont="1" applyFill="1" applyBorder="1" applyAlignment="1">
      <alignment vertical="center"/>
    </xf>
    <xf numFmtId="0" fontId="10" fillId="0" borderId="30" xfId="0" applyFont="1" applyBorder="1" applyAlignment="1">
      <alignment vertical="center"/>
    </xf>
    <xf numFmtId="0" fontId="9" fillId="4" borderId="40" xfId="0" applyFont="1" applyFill="1" applyBorder="1" applyAlignment="1" applyProtection="1">
      <alignment vertical="center"/>
      <protection locked="0"/>
    </xf>
    <xf numFmtId="0" fontId="12" fillId="4" borderId="41" xfId="0" applyFont="1" applyFill="1" applyBorder="1" applyAlignment="1" applyProtection="1">
      <alignment vertical="center"/>
      <protection locked="0"/>
    </xf>
    <xf numFmtId="0" fontId="10" fillId="6" borderId="48" xfId="0" applyFont="1" applyFill="1" applyBorder="1" applyAlignment="1">
      <alignment vertical="center"/>
    </xf>
    <xf numFmtId="0" fontId="0" fillId="0" borderId="27" xfId="0" applyBorder="1"/>
    <xf numFmtId="0" fontId="0" fillId="0" borderId="14"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4" borderId="15" xfId="0" applyFill="1" applyBorder="1" applyAlignment="1" applyProtection="1">
      <alignment horizontal="right" vertical="center"/>
      <protection locked="0"/>
    </xf>
    <xf numFmtId="0" fontId="0" fillId="0" borderId="0" xfId="0" applyFill="1"/>
    <xf numFmtId="0" fontId="9" fillId="0" borderId="27" xfId="0" applyFont="1" applyBorder="1" applyAlignment="1">
      <alignment vertical="center"/>
    </xf>
    <xf numFmtId="0" fontId="6" fillId="3" borderId="2" xfId="0" applyFont="1" applyFill="1" applyBorder="1" applyAlignment="1">
      <alignment vertical="center"/>
    </xf>
    <xf numFmtId="0" fontId="1" fillId="0" borderId="0" xfId="0" applyFont="1"/>
    <xf numFmtId="0" fontId="3" fillId="7" borderId="0" xfId="0" applyFont="1" applyFill="1"/>
    <xf numFmtId="0" fontId="0" fillId="0" borderId="56" xfId="0" applyBorder="1" applyAlignment="1">
      <alignment vertical="top"/>
    </xf>
    <xf numFmtId="0" fontId="10" fillId="5" borderId="0" xfId="0" applyFont="1" applyFill="1" applyBorder="1" applyAlignment="1">
      <alignment vertical="center"/>
    </xf>
    <xf numFmtId="0" fontId="10" fillId="5" borderId="27" xfId="0" applyFont="1" applyFill="1" applyBorder="1" applyAlignment="1">
      <alignment vertical="center"/>
    </xf>
    <xf numFmtId="0" fontId="10" fillId="5" borderId="26" xfId="0" applyFont="1" applyFill="1" applyBorder="1" applyAlignment="1">
      <alignment vertical="center"/>
    </xf>
    <xf numFmtId="0" fontId="0" fillId="0" borderId="0" xfId="0" applyBorder="1" applyAlignment="1" applyProtection="1">
      <alignment vertical="center"/>
      <protection locked="0"/>
    </xf>
    <xf numFmtId="0" fontId="0" fillId="4" borderId="16" xfId="0" applyFont="1" applyFill="1" applyBorder="1" applyAlignment="1" applyProtection="1">
      <alignment horizontal="left" vertical="center"/>
      <protection locked="0"/>
    </xf>
    <xf numFmtId="0" fontId="0" fillId="4" borderId="14" xfId="0" applyFont="1" applyFill="1" applyBorder="1" applyAlignment="1" applyProtection="1">
      <alignment horizontal="left" vertical="center"/>
      <protection locked="0"/>
    </xf>
    <xf numFmtId="0" fontId="0" fillId="4" borderId="37"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37" xfId="0" applyFont="1" applyFill="1" applyBorder="1" applyAlignment="1" applyProtection="1">
      <alignment vertical="center"/>
      <protection locked="0"/>
    </xf>
    <xf numFmtId="0" fontId="0" fillId="4" borderId="38" xfId="0" applyFont="1" applyFill="1" applyBorder="1" applyAlignment="1" applyProtection="1">
      <alignment horizontal="left" vertical="center"/>
      <protection locked="0"/>
    </xf>
    <xf numFmtId="0" fontId="0" fillId="4" borderId="18" xfId="0" applyFont="1" applyFill="1" applyBorder="1" applyAlignment="1" applyProtection="1">
      <alignment horizontal="left" vertical="center"/>
      <protection locked="0"/>
    </xf>
    <xf numFmtId="0" fontId="0" fillId="4" borderId="39" xfId="0" applyFont="1" applyFill="1" applyBorder="1" applyAlignment="1" applyProtection="1">
      <alignment horizontal="left" vertical="center"/>
      <protection locked="0"/>
    </xf>
    <xf numFmtId="0" fontId="0" fillId="4" borderId="15" xfId="0" applyFont="1" applyFill="1" applyBorder="1" applyAlignment="1" applyProtection="1">
      <alignment horizontal="left" vertical="center"/>
      <protection locked="0"/>
    </xf>
    <xf numFmtId="0" fontId="0" fillId="4" borderId="14" xfId="0" applyFill="1" applyBorder="1" applyAlignment="1" applyProtection="1">
      <alignment vertical="center"/>
      <protection locked="0"/>
    </xf>
    <xf numFmtId="0" fontId="10" fillId="5" borderId="34" xfId="0" applyFont="1" applyFill="1" applyBorder="1" applyAlignment="1" applyProtection="1">
      <alignment vertical="center"/>
      <protection locked="0"/>
    </xf>
    <xf numFmtId="0" fontId="10" fillId="5" borderId="35" xfId="0" applyFont="1" applyFill="1" applyBorder="1" applyAlignment="1" applyProtection="1">
      <alignment horizontal="left" vertical="center"/>
      <protection locked="0"/>
    </xf>
    <xf numFmtId="0" fontId="10" fillId="5" borderId="35" xfId="0" applyFont="1" applyFill="1" applyBorder="1" applyAlignment="1" applyProtection="1">
      <alignment vertical="center"/>
      <protection locked="0"/>
    </xf>
    <xf numFmtId="0" fontId="10" fillId="5" borderId="36" xfId="0" applyFont="1" applyFill="1" applyBorder="1" applyAlignment="1" applyProtection="1">
      <alignment vertical="center"/>
      <protection locked="0"/>
    </xf>
    <xf numFmtId="0" fontId="13" fillId="0" borderId="0" xfId="1" applyProtection="1">
      <protection locked="0"/>
    </xf>
    <xf numFmtId="0" fontId="0" fillId="4" borderId="42" xfId="0" applyFont="1" applyFill="1" applyBorder="1" applyAlignment="1" applyProtection="1">
      <alignment vertical="center"/>
      <protection locked="0"/>
    </xf>
    <xf numFmtId="0" fontId="9" fillId="4" borderId="40" xfId="0" applyFont="1" applyFill="1" applyBorder="1" applyAlignment="1" applyProtection="1">
      <alignment horizontal="right" vertical="center"/>
      <protection locked="0"/>
    </xf>
    <xf numFmtId="0" fontId="13" fillId="0" borderId="0" xfId="1" applyAlignment="1">
      <alignment wrapText="1"/>
    </xf>
    <xf numFmtId="0" fontId="0" fillId="0" borderId="0" xfId="0" applyAlignment="1">
      <alignment wrapText="1"/>
    </xf>
    <xf numFmtId="0" fontId="0" fillId="0" borderId="65" xfId="0" applyBorder="1" applyAlignment="1">
      <alignment vertical="center" wrapText="1"/>
    </xf>
    <xf numFmtId="0" fontId="0" fillId="0" borderId="65" xfId="0" applyBorder="1" applyAlignment="1">
      <alignment wrapText="1"/>
    </xf>
    <xf numFmtId="0" fontId="16" fillId="0" borderId="65" xfId="0" applyFont="1" applyBorder="1" applyAlignment="1">
      <alignment vertical="center" wrapText="1"/>
    </xf>
    <xf numFmtId="0" fontId="15" fillId="0" borderId="65" xfId="0" applyFont="1" applyBorder="1" applyAlignment="1">
      <alignment vertical="center" wrapText="1"/>
    </xf>
    <xf numFmtId="0" fontId="2" fillId="0" borderId="65" xfId="0" applyFont="1" applyBorder="1" applyAlignment="1">
      <alignment vertical="center" wrapText="1"/>
    </xf>
    <xf numFmtId="0" fontId="15" fillId="0" borderId="65" xfId="0" applyFont="1" applyBorder="1" applyAlignment="1">
      <alignment horizontal="center" vertical="center" wrapText="1"/>
    </xf>
    <xf numFmtId="0" fontId="11" fillId="0" borderId="45" xfId="0" applyFont="1" applyBorder="1" applyAlignment="1">
      <alignment horizontal="left" vertical="center"/>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6" fillId="3" borderId="26" xfId="0" applyFont="1" applyFill="1" applyBorder="1" applyAlignment="1">
      <alignment horizontal="center" vertical="center"/>
    </xf>
    <xf numFmtId="0" fontId="6" fillId="3" borderId="0" xfId="0" applyFont="1" applyFill="1" applyAlignment="1">
      <alignment horizontal="center" vertical="center"/>
    </xf>
    <xf numFmtId="0" fontId="6" fillId="3" borderId="27" xfId="0" applyFont="1" applyFill="1" applyBorder="1" applyAlignment="1">
      <alignment horizontal="center" vertical="center"/>
    </xf>
    <xf numFmtId="0" fontId="0" fillId="0" borderId="26" xfId="0" applyFont="1" applyBorder="1" applyAlignment="1">
      <alignment horizontal="left" vertical="center"/>
    </xf>
    <xf numFmtId="0" fontId="0" fillId="0" borderId="0" xfId="0" applyFont="1" applyBorder="1" applyAlignment="1">
      <alignment horizontal="left" vertical="center"/>
    </xf>
    <xf numFmtId="0" fontId="9" fillId="0" borderId="33" xfId="0" applyFont="1" applyBorder="1" applyAlignment="1">
      <alignment horizontal="left" vertical="center"/>
    </xf>
    <xf numFmtId="0" fontId="0" fillId="4" borderId="38" xfId="0" applyFont="1" applyFill="1" applyBorder="1" applyAlignment="1" applyProtection="1">
      <alignment horizontal="left" vertical="center"/>
      <protection locked="0"/>
    </xf>
    <xf numFmtId="0" fontId="0" fillId="4" borderId="18" xfId="0" applyFont="1" applyFill="1" applyBorder="1" applyAlignment="1" applyProtection="1">
      <alignment horizontal="left" vertical="center"/>
      <protection locked="0"/>
    </xf>
    <xf numFmtId="0" fontId="0" fillId="4" borderId="39" xfId="0" applyFont="1" applyFill="1" applyBorder="1" applyAlignment="1" applyProtection="1">
      <alignment horizontal="left" vertical="center"/>
      <protection locked="0"/>
    </xf>
    <xf numFmtId="14" fontId="0" fillId="4" borderId="7" xfId="0" applyNumberForma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0" fillId="0" borderId="61"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2" fillId="0" borderId="49" xfId="0" applyFont="1" applyBorder="1" applyAlignment="1">
      <alignment horizontal="left" vertical="center"/>
    </xf>
    <xf numFmtId="0" fontId="2" fillId="0" borderId="33" xfId="0" applyFont="1" applyBorder="1" applyAlignment="1">
      <alignment horizontal="left" vertical="center"/>
    </xf>
    <xf numFmtId="0" fontId="0" fillId="0" borderId="64" xfId="0" applyBorder="1" applyAlignment="1">
      <alignment horizontal="left" vertical="center"/>
    </xf>
    <xf numFmtId="0" fontId="0" fillId="0" borderId="60" xfId="0" applyBorder="1" applyAlignment="1">
      <alignment horizontal="left" vertical="center"/>
    </xf>
    <xf numFmtId="14" fontId="0" fillId="4" borderId="7" xfId="0" applyNumberFormat="1" applyFill="1" applyBorder="1" applyAlignment="1" applyProtection="1">
      <alignment vertical="center"/>
      <protection locked="0"/>
    </xf>
    <xf numFmtId="0" fontId="0" fillId="4" borderId="6" xfId="0" applyFill="1" applyBorder="1" applyAlignment="1" applyProtection="1">
      <alignment vertical="center"/>
      <protection locked="0"/>
    </xf>
    <xf numFmtId="0" fontId="0" fillId="4" borderId="8" xfId="0" applyFill="1" applyBorder="1" applyAlignment="1" applyProtection="1">
      <alignment vertical="center"/>
      <protection locked="0"/>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4" borderId="2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13" fillId="0" borderId="0" xfId="1" applyFill="1"/>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4" borderId="28" xfId="0" applyFont="1" applyFill="1" applyBorder="1" applyAlignment="1" applyProtection="1">
      <alignment horizontal="center" vertical="center"/>
      <protection locked="0"/>
    </xf>
    <xf numFmtId="0" fontId="0" fillId="4" borderId="18" xfId="0" applyFont="1" applyFill="1" applyBorder="1" applyAlignment="1" applyProtection="1">
      <alignment horizontal="center" vertical="center"/>
      <protection locked="0"/>
    </xf>
    <xf numFmtId="0" fontId="0" fillId="4" borderId="19" xfId="0" applyFont="1" applyFill="1" applyBorder="1" applyAlignment="1" applyProtection="1">
      <alignment horizontal="center" vertical="center"/>
      <protection locked="0"/>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4" borderId="15" xfId="0" applyFont="1" applyFill="1" applyBorder="1" applyAlignment="1" applyProtection="1">
      <alignment horizontal="left" vertical="center"/>
      <protection locked="0"/>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7" fillId="0" borderId="0" xfId="0" applyFont="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4" borderId="15" xfId="0" applyFill="1" applyBorder="1" applyAlignment="1" applyProtection="1">
      <alignment horizontal="left" vertical="center"/>
      <protection locked="0"/>
    </xf>
    <xf numFmtId="0" fontId="0" fillId="4" borderId="16" xfId="0" applyFill="1" applyBorder="1" applyAlignment="1" applyProtection="1">
      <alignment horizontal="left" vertical="center"/>
      <protection locked="0"/>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57" xfId="0" applyBorder="1" applyAlignment="1">
      <alignment horizontal="center" vertical="center"/>
    </xf>
    <xf numFmtId="0" fontId="0" fillId="0" borderId="1" xfId="0" applyBorder="1" applyAlignment="1">
      <alignment horizontal="center" vertical="center"/>
    </xf>
    <xf numFmtId="0" fontId="0" fillId="0" borderId="58" xfId="0" applyBorder="1" applyAlignment="1">
      <alignment horizontal="center" vertical="center"/>
    </xf>
    <xf numFmtId="0" fontId="0" fillId="4" borderId="38" xfId="0" applyFont="1" applyFill="1" applyBorder="1" applyAlignment="1" applyProtection="1">
      <alignment vertical="center"/>
      <protection locked="0"/>
    </xf>
    <xf numFmtId="0" fontId="0" fillId="4" borderId="18" xfId="0" applyFont="1" applyFill="1" applyBorder="1" applyAlignment="1" applyProtection="1">
      <alignment vertical="center"/>
      <protection locked="0"/>
    </xf>
    <xf numFmtId="0" fontId="0" fillId="4" borderId="39" xfId="0" applyFont="1" applyFill="1" applyBorder="1" applyAlignment="1" applyProtection="1">
      <alignment vertical="center"/>
      <protection locked="0"/>
    </xf>
    <xf numFmtId="0" fontId="0" fillId="4" borderId="38" xfId="0" applyFont="1" applyFill="1" applyBorder="1" applyAlignment="1" applyProtection="1">
      <alignment horizontal="center" vertical="center"/>
      <protection locked="0"/>
    </xf>
    <xf numFmtId="0" fontId="0" fillId="4" borderId="39" xfId="0" applyFont="1" applyFill="1" applyBorder="1" applyAlignment="1" applyProtection="1">
      <alignment horizontal="center" vertical="center"/>
      <protection locked="0"/>
    </xf>
    <xf numFmtId="0" fontId="6" fillId="3" borderId="49"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55" xfId="0" applyBorder="1" applyAlignment="1">
      <alignment horizontal="center" vertical="center"/>
    </xf>
    <xf numFmtId="0" fontId="0" fillId="0" borderId="0" xfId="0" applyBorder="1" applyAlignment="1">
      <alignment horizontal="center" vertical="center"/>
    </xf>
    <xf numFmtId="0" fontId="0" fillId="0" borderId="59" xfId="0" applyBorder="1" applyAlignment="1">
      <alignment horizontal="center" vertical="center"/>
    </xf>
    <xf numFmtId="0" fontId="0" fillId="0" borderId="27" xfId="0" applyBorder="1" applyAlignment="1">
      <alignment horizontal="center" vertical="center"/>
    </xf>
    <xf numFmtId="0" fontId="0" fillId="4" borderId="29" xfId="0" applyFill="1" applyBorder="1" applyAlignment="1" applyProtection="1">
      <alignment horizontal="left" vertical="center" wrapText="1"/>
      <protection locked="0"/>
    </xf>
    <xf numFmtId="0" fontId="0" fillId="4" borderId="30"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0" fillId="4" borderId="0" xfId="0"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4" borderId="10" xfId="0" applyFill="1" applyBorder="1" applyAlignment="1" applyProtection="1">
      <alignment horizontal="left" vertical="center" wrapText="1"/>
      <protection locked="0"/>
    </xf>
    <xf numFmtId="0" fontId="0" fillId="4" borderId="32"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27" xfId="0" applyFill="1" applyBorder="1" applyAlignment="1" applyProtection="1">
      <alignment horizontal="left" vertical="center" wrapText="1"/>
      <protection locked="0"/>
    </xf>
    <xf numFmtId="0" fontId="0" fillId="0" borderId="0" xfId="0" applyAlignment="1">
      <alignment horizontal="left" vertical="top" wrapText="1"/>
    </xf>
    <xf numFmtId="0" fontId="0" fillId="4" borderId="28" xfId="0" applyFill="1" applyBorder="1" applyAlignment="1" applyProtection="1">
      <alignment horizontal="left" vertical="center"/>
      <protection locked="0"/>
    </xf>
    <xf numFmtId="0" fontId="0" fillId="4" borderId="18" xfId="0" applyFill="1" applyBorder="1" applyAlignment="1" applyProtection="1">
      <alignment horizontal="left" vertical="center"/>
      <protection locked="0"/>
    </xf>
    <xf numFmtId="0" fontId="0" fillId="4" borderId="19" xfId="0" applyFill="1" applyBorder="1" applyAlignment="1" applyProtection="1">
      <alignment horizontal="left" vertical="center"/>
      <protection locked="0"/>
    </xf>
    <xf numFmtId="0" fontId="0" fillId="4" borderId="0" xfId="0" applyFill="1" applyAlignment="1" applyProtection="1">
      <alignment horizontal="left" vertical="center" wrapText="1"/>
      <protection locked="0"/>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2" xfId="0" applyFont="1" applyFill="1" applyBorder="1" applyAlignment="1">
      <alignment horizontal="center" vertical="center"/>
    </xf>
    <xf numFmtId="0" fontId="0" fillId="0" borderId="65" xfId="0" applyBorder="1" applyAlignment="1">
      <alignment horizontal="left" vertical="center" wrapText="1"/>
    </xf>
    <xf numFmtId="0" fontId="17" fillId="0" borderId="65" xfId="0" applyFont="1" applyBorder="1" applyAlignment="1">
      <alignment horizontal="left" vertical="center" wrapText="1"/>
    </xf>
    <xf numFmtId="0" fontId="2" fillId="0" borderId="65"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uenl.sharepoint.com/sites/ESA_ECT/Lists/Studie%20Programma%20Commissie%20Applied%20Physics%20%20Submit/NewForm.aspx?Source=https%3A%2F%2Ftuenl%2Esharepoint%2Ecom%2Fsites%2FESA%5FECT%2FLists%2FStudie%2520Programma%2520Commissie%2520Applied%2520Physics%2520%2520Submit%2FAllItems%2Easpx&amp;ContentTypeId=0x01000B8EDBCF9C37C041B52824BEC8FD7B500093C4EF6964D24F44B3A9EADD4BEAB0AB&amp;RootFolder=%2Fsites%2FESA%5FECT%2FLists%2FStudie%20Programma%20Commissie%20Applied%20Physics%20%20Submit" TargetMode="External"/><Relationship Id="rId1" Type="http://schemas.openxmlformats.org/officeDocument/2006/relationships/hyperlink" Target="https://educationguide.tue.nl/programs/graduate-school/masters-programs/applied-physics/curriculu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01D9C-1EFF-49C7-BCBD-4BC258AEF53C}">
  <dimension ref="A1:U89"/>
  <sheetViews>
    <sheetView tabSelected="1" zoomScale="80" zoomScaleNormal="80" workbookViewId="0">
      <selection activeCell="H46" sqref="H46"/>
    </sheetView>
  </sheetViews>
  <sheetFormatPr defaultRowHeight="14.5"/>
  <cols>
    <col min="1" max="1" width="25" customWidth="1"/>
    <col min="2" max="2" width="11.54296875" customWidth="1"/>
    <col min="3" max="3" width="17.26953125" customWidth="1"/>
    <col min="4" max="6" width="9.1796875" customWidth="1"/>
    <col min="7" max="8" width="13.1796875" customWidth="1"/>
    <col min="9" max="9" width="25.1796875" customWidth="1"/>
    <col min="11" max="11" width="110.81640625" customWidth="1"/>
  </cols>
  <sheetData>
    <row r="1" spans="1:11" ht="18.5">
      <c r="A1" s="115" t="s">
        <v>55</v>
      </c>
      <c r="B1" s="116"/>
      <c r="C1" s="116"/>
      <c r="D1" s="116"/>
      <c r="E1" s="116"/>
      <c r="F1" s="116"/>
      <c r="G1" s="116"/>
      <c r="H1" s="116"/>
      <c r="I1" s="116"/>
    </row>
    <row r="2" spans="1:11" ht="15.5">
      <c r="A2" s="117" t="s">
        <v>0</v>
      </c>
      <c r="B2" s="118"/>
      <c r="C2" s="118"/>
      <c r="D2" s="118"/>
      <c r="E2" s="118"/>
      <c r="F2" s="118"/>
      <c r="G2" s="118"/>
      <c r="H2" s="118"/>
      <c r="I2" s="119"/>
      <c r="K2" s="38" t="s">
        <v>20</v>
      </c>
    </row>
    <row r="3" spans="1:11">
      <c r="A3" s="120" t="s">
        <v>1</v>
      </c>
      <c r="B3" s="121"/>
      <c r="C3" s="121"/>
      <c r="D3" s="94"/>
      <c r="E3" s="95"/>
      <c r="F3" s="95"/>
      <c r="G3" s="95"/>
      <c r="H3" s="95"/>
      <c r="I3" s="96"/>
    </row>
    <row r="4" spans="1:11">
      <c r="A4" s="87" t="s">
        <v>2</v>
      </c>
      <c r="B4" s="88"/>
      <c r="C4" s="89"/>
      <c r="D4" s="94"/>
      <c r="E4" s="95"/>
      <c r="F4" s="95"/>
      <c r="G4" s="95"/>
      <c r="H4" s="95"/>
      <c r="I4" s="96"/>
      <c r="K4" t="s">
        <v>32</v>
      </c>
    </row>
    <row r="5" spans="1:11">
      <c r="A5" s="92" t="s">
        <v>41</v>
      </c>
      <c r="B5" s="93"/>
      <c r="C5" s="93"/>
      <c r="D5" s="94"/>
      <c r="E5" s="95"/>
      <c r="F5" s="95"/>
      <c r="G5" s="95"/>
      <c r="H5" s="95"/>
      <c r="I5" s="96"/>
    </row>
    <row r="6" spans="1:11" ht="15.5">
      <c r="A6" s="97" t="s">
        <v>3</v>
      </c>
      <c r="B6" s="98"/>
      <c r="C6" s="98"/>
      <c r="D6" s="98"/>
      <c r="E6" s="98"/>
      <c r="F6" s="98"/>
      <c r="G6" s="98"/>
      <c r="H6" s="98"/>
      <c r="I6" s="99"/>
    </row>
    <row r="7" spans="1:11">
      <c r="A7" s="123" t="s">
        <v>4</v>
      </c>
      <c r="B7" s="124"/>
      <c r="C7" s="124"/>
      <c r="D7" s="125"/>
      <c r="E7" s="125"/>
      <c r="F7" s="125"/>
      <c r="G7" s="125"/>
      <c r="H7" s="125"/>
      <c r="I7" s="126"/>
    </row>
    <row r="8" spans="1:11">
      <c r="A8" s="123" t="s">
        <v>5</v>
      </c>
      <c r="B8" s="124"/>
      <c r="C8" s="124"/>
      <c r="D8" s="125"/>
      <c r="E8" s="125"/>
      <c r="F8" s="125"/>
      <c r="G8" s="125"/>
      <c r="H8" s="125"/>
      <c r="I8" s="126"/>
    </row>
    <row r="9" spans="1:11">
      <c r="A9" s="127" t="s">
        <v>6</v>
      </c>
      <c r="B9" s="128"/>
      <c r="C9" s="129"/>
      <c r="D9" s="125"/>
      <c r="E9" s="125"/>
      <c r="F9" s="125"/>
      <c r="G9" s="125"/>
      <c r="H9" s="125"/>
      <c r="I9" s="126"/>
    </row>
    <row r="10" spans="1:11">
      <c r="A10" s="130" t="s">
        <v>7</v>
      </c>
      <c r="B10" s="131"/>
      <c r="C10" s="131"/>
      <c r="D10" s="103"/>
      <c r="E10" s="103"/>
      <c r="F10" s="103"/>
      <c r="G10" s="103"/>
      <c r="H10" s="103"/>
      <c r="I10" s="104"/>
    </row>
    <row r="11" spans="1:11">
      <c r="A11" s="100" t="s">
        <v>38</v>
      </c>
      <c r="B11" s="101"/>
      <c r="C11" s="102"/>
      <c r="D11" s="103"/>
      <c r="E11" s="103"/>
      <c r="F11" s="103"/>
      <c r="G11" s="103"/>
      <c r="H11" s="103"/>
      <c r="I11" s="104"/>
      <c r="K11" s="39"/>
    </row>
    <row r="12" spans="1:11" ht="15.5">
      <c r="A12" s="75" t="s">
        <v>8</v>
      </c>
      <c r="B12" s="76"/>
      <c r="C12" s="76"/>
      <c r="D12" s="76"/>
      <c r="E12" s="76"/>
      <c r="F12" s="76"/>
      <c r="G12" s="76"/>
      <c r="H12" s="76"/>
      <c r="I12" s="77"/>
    </row>
    <row r="13" spans="1:11">
      <c r="A13" s="90"/>
      <c r="B13" s="91"/>
      <c r="C13" s="91"/>
      <c r="D13" s="122" t="s">
        <v>9</v>
      </c>
      <c r="E13" s="122"/>
      <c r="F13" s="122"/>
      <c r="G13" s="122"/>
      <c r="H13" s="122"/>
      <c r="I13" s="1" t="s">
        <v>10</v>
      </c>
    </row>
    <row r="14" spans="1:11" s="2" customFormat="1">
      <c r="A14" s="106" t="s">
        <v>42</v>
      </c>
      <c r="B14" s="107"/>
      <c r="C14" s="108"/>
      <c r="D14" s="109"/>
      <c r="E14" s="110"/>
      <c r="F14" s="110"/>
      <c r="G14" s="110"/>
      <c r="H14" s="111"/>
      <c r="I14" s="46"/>
    </row>
    <row r="15" spans="1:11">
      <c r="A15" s="112" t="s">
        <v>43</v>
      </c>
      <c r="B15" s="113"/>
      <c r="C15" s="113"/>
      <c r="D15" s="114"/>
      <c r="E15" s="114"/>
      <c r="F15" s="114"/>
      <c r="G15" s="114"/>
      <c r="H15" s="114"/>
      <c r="I15" s="46"/>
      <c r="K15" t="s">
        <v>33</v>
      </c>
    </row>
    <row r="16" spans="1:11">
      <c r="A16" s="112" t="s">
        <v>44</v>
      </c>
      <c r="B16" s="113"/>
      <c r="C16" s="113"/>
      <c r="D16" s="114"/>
      <c r="E16" s="114"/>
      <c r="F16" s="114"/>
      <c r="G16" s="114"/>
      <c r="H16" s="114"/>
      <c r="I16" s="46"/>
      <c r="K16" t="s">
        <v>33</v>
      </c>
    </row>
    <row r="17" spans="1:15" ht="15.5">
      <c r="A17" s="75" t="s">
        <v>39</v>
      </c>
      <c r="B17" s="76"/>
      <c r="C17" s="76"/>
      <c r="D17" s="76"/>
      <c r="E17" s="76"/>
      <c r="F17" s="76"/>
      <c r="G17" s="76"/>
      <c r="H17" s="76"/>
      <c r="I17" s="77"/>
    </row>
    <row r="18" spans="1:15">
      <c r="A18" s="78" t="s">
        <v>45</v>
      </c>
      <c r="B18" s="79"/>
      <c r="C18" s="79"/>
      <c r="D18" s="84"/>
      <c r="E18" s="85"/>
      <c r="F18" s="85"/>
      <c r="G18" s="85"/>
      <c r="H18" s="85"/>
      <c r="I18" s="86"/>
    </row>
    <row r="19" spans="1:15">
      <c r="A19" s="105" t="s">
        <v>46</v>
      </c>
      <c r="B19" s="105"/>
      <c r="C19" s="105"/>
      <c r="D19" s="84"/>
      <c r="E19" s="85"/>
      <c r="F19" s="85"/>
      <c r="G19" s="85"/>
      <c r="H19" s="85"/>
      <c r="I19" s="86"/>
      <c r="K19" s="39" t="s">
        <v>83</v>
      </c>
    </row>
    <row r="20" spans="1:15" ht="15.5">
      <c r="A20" s="97" t="s">
        <v>22</v>
      </c>
      <c r="B20" s="98"/>
      <c r="C20" s="98"/>
      <c r="D20" s="98"/>
      <c r="E20" s="98"/>
      <c r="F20" s="98"/>
      <c r="G20" s="98"/>
      <c r="H20" s="98"/>
      <c r="I20" s="99"/>
      <c r="K20" t="s">
        <v>34</v>
      </c>
    </row>
    <row r="21" spans="1:15">
      <c r="A21" s="150"/>
      <c r="B21" s="151"/>
      <c r="C21" s="151"/>
      <c r="D21" s="151"/>
      <c r="E21" s="151"/>
      <c r="F21" s="151"/>
      <c r="G21" s="151"/>
      <c r="H21" s="151"/>
      <c r="I21" s="152"/>
      <c r="J21" s="3"/>
    </row>
    <row r="22" spans="1:15">
      <c r="A22" s="153"/>
      <c r="B22" s="166"/>
      <c r="C22" s="166"/>
      <c r="D22" s="166"/>
      <c r="E22" s="166"/>
      <c r="F22" s="166"/>
      <c r="G22" s="166"/>
      <c r="H22" s="166"/>
      <c r="I22" s="155"/>
      <c r="J22" s="3"/>
    </row>
    <row r="23" spans="1:15">
      <c r="A23" s="153"/>
      <c r="B23" s="166"/>
      <c r="C23" s="166"/>
      <c r="D23" s="166"/>
      <c r="E23" s="166"/>
      <c r="F23" s="166"/>
      <c r="G23" s="166"/>
      <c r="H23" s="166"/>
      <c r="I23" s="155"/>
      <c r="J23" s="3"/>
    </row>
    <row r="24" spans="1:15">
      <c r="A24" s="153"/>
      <c r="B24" s="166"/>
      <c r="C24" s="166"/>
      <c r="D24" s="166"/>
      <c r="E24" s="166"/>
      <c r="F24" s="166"/>
      <c r="G24" s="166"/>
      <c r="H24" s="166"/>
      <c r="I24" s="155"/>
      <c r="J24" s="3"/>
    </row>
    <row r="25" spans="1:15">
      <c r="A25" s="153"/>
      <c r="B25" s="166"/>
      <c r="C25" s="166"/>
      <c r="D25" s="166"/>
      <c r="E25" s="166"/>
      <c r="F25" s="166"/>
      <c r="G25" s="166"/>
      <c r="H25" s="166"/>
      <c r="I25" s="155"/>
      <c r="J25" s="3"/>
    </row>
    <row r="26" spans="1:15" ht="15.5">
      <c r="A26" s="153"/>
      <c r="B26" s="166"/>
      <c r="C26" s="166"/>
      <c r="D26" s="166"/>
      <c r="E26" s="166"/>
      <c r="F26" s="166"/>
      <c r="G26" s="166"/>
      <c r="H26" s="166"/>
      <c r="I26" s="155"/>
      <c r="J26" s="11"/>
    </row>
    <row r="27" spans="1:15" ht="16.899999999999999" customHeight="1">
      <c r="A27" s="153"/>
      <c r="B27" s="166"/>
      <c r="C27" s="166"/>
      <c r="D27" s="166"/>
      <c r="E27" s="166"/>
      <c r="F27" s="166"/>
      <c r="G27" s="166"/>
      <c r="H27" s="166"/>
      <c r="I27" s="155"/>
      <c r="J27" s="12"/>
    </row>
    <row r="28" spans="1:15" ht="15.5">
      <c r="A28" s="167" t="s">
        <v>51</v>
      </c>
      <c r="B28" s="168"/>
      <c r="C28" s="168"/>
      <c r="D28" s="168"/>
      <c r="E28" s="168"/>
      <c r="F28" s="168"/>
      <c r="G28" s="168"/>
      <c r="H28" s="168"/>
      <c r="I28" s="169"/>
      <c r="J28" s="9"/>
      <c r="K28" t="s">
        <v>50</v>
      </c>
      <c r="M28" s="7"/>
      <c r="N28" s="4"/>
      <c r="O28" s="5"/>
    </row>
    <row r="29" spans="1:15" ht="15.5">
      <c r="A29" s="19" t="s">
        <v>12</v>
      </c>
      <c r="B29" s="80" t="s">
        <v>13</v>
      </c>
      <c r="C29" s="80"/>
      <c r="D29" s="80"/>
      <c r="E29" s="80"/>
      <c r="F29" s="80"/>
      <c r="G29" s="80"/>
      <c r="H29" s="13" t="s">
        <v>23</v>
      </c>
      <c r="I29" s="37" t="s">
        <v>20</v>
      </c>
      <c r="J29" s="10"/>
      <c r="M29" s="7"/>
      <c r="N29" s="4"/>
      <c r="O29" s="5"/>
    </row>
    <row r="30" spans="1:15">
      <c r="A30" s="47"/>
      <c r="B30" s="81"/>
      <c r="C30" s="82"/>
      <c r="D30" s="82"/>
      <c r="E30" s="82"/>
      <c r="F30" s="82"/>
      <c r="G30" s="83"/>
      <c r="H30" s="55"/>
      <c r="I30" s="46"/>
      <c r="J30" s="10"/>
      <c r="M30" s="7"/>
      <c r="N30" s="4"/>
      <c r="O30" s="5"/>
    </row>
    <row r="31" spans="1:15">
      <c r="A31" s="47"/>
      <c r="B31" s="81"/>
      <c r="C31" s="82"/>
      <c r="D31" s="82"/>
      <c r="E31" s="82"/>
      <c r="F31" s="82"/>
      <c r="G31" s="83"/>
      <c r="H31" s="55"/>
      <c r="I31" s="46"/>
      <c r="J31" s="10"/>
      <c r="M31" s="45"/>
      <c r="N31" s="45"/>
      <c r="O31" s="45"/>
    </row>
    <row r="32" spans="1:15">
      <c r="A32" s="47"/>
      <c r="B32" s="81"/>
      <c r="C32" s="82"/>
      <c r="D32" s="82"/>
      <c r="E32" s="82"/>
      <c r="F32" s="82"/>
      <c r="G32" s="83"/>
      <c r="H32" s="55"/>
      <c r="I32" s="46"/>
      <c r="J32" s="10"/>
      <c r="M32" s="45"/>
      <c r="N32" s="45"/>
      <c r="O32" s="45"/>
    </row>
    <row r="33" spans="1:21">
      <c r="A33" s="47"/>
      <c r="B33" s="81"/>
      <c r="C33" s="82"/>
      <c r="D33" s="82"/>
      <c r="E33" s="82"/>
      <c r="F33" s="82"/>
      <c r="G33" s="83"/>
      <c r="H33" s="55"/>
      <c r="I33" s="46"/>
      <c r="J33" s="10"/>
      <c r="M33" s="45"/>
      <c r="N33" s="45"/>
      <c r="O33" s="45"/>
    </row>
    <row r="34" spans="1:21">
      <c r="A34" s="47"/>
      <c r="B34" s="81"/>
      <c r="C34" s="82"/>
      <c r="D34" s="82"/>
      <c r="E34" s="82"/>
      <c r="F34" s="82"/>
      <c r="G34" s="83"/>
      <c r="H34" s="55"/>
      <c r="I34" s="46"/>
      <c r="J34" s="10"/>
      <c r="M34" s="45"/>
      <c r="N34" s="45"/>
      <c r="O34" s="45"/>
    </row>
    <row r="35" spans="1:21" ht="15.5">
      <c r="A35" s="47"/>
      <c r="B35" s="81"/>
      <c r="C35" s="82"/>
      <c r="D35" s="82"/>
      <c r="E35" s="82"/>
      <c r="F35" s="82"/>
      <c r="G35" s="83"/>
      <c r="H35" s="55"/>
      <c r="I35" s="46"/>
      <c r="J35" s="10"/>
      <c r="P35" s="27"/>
      <c r="Q35" s="27"/>
      <c r="R35" s="27"/>
      <c r="S35" s="27"/>
      <c r="T35" s="27"/>
      <c r="U35" s="27"/>
    </row>
    <row r="36" spans="1:21" ht="15.5">
      <c r="A36" s="47"/>
      <c r="B36" s="81"/>
      <c r="C36" s="82"/>
      <c r="D36" s="82"/>
      <c r="E36" s="82"/>
      <c r="F36" s="82"/>
      <c r="G36" s="83"/>
      <c r="H36" s="55"/>
      <c r="I36" s="46"/>
      <c r="J36" s="10"/>
      <c r="P36" s="27"/>
      <c r="Q36" s="27"/>
      <c r="R36" s="27"/>
      <c r="S36" s="27"/>
      <c r="T36" s="27"/>
      <c r="U36" s="27"/>
    </row>
    <row r="37" spans="1:21" s="36" customFormat="1" ht="15.5">
      <c r="A37" s="72" t="s">
        <v>47</v>
      </c>
      <c r="B37" s="73"/>
      <c r="C37" s="73"/>
      <c r="D37" s="73"/>
      <c r="E37" s="73"/>
      <c r="F37" s="73"/>
      <c r="G37" s="74"/>
      <c r="H37" s="30">
        <f>SUM(H30:H36)</f>
        <v>0</v>
      </c>
      <c r="I37" s="31"/>
    </row>
    <row r="38" spans="1:21" ht="15.5">
      <c r="A38" s="167" t="s">
        <v>11</v>
      </c>
      <c r="B38" s="168"/>
      <c r="C38" s="168"/>
      <c r="D38" s="168"/>
      <c r="E38" s="168"/>
      <c r="F38" s="168"/>
      <c r="G38" s="168"/>
      <c r="H38" s="168"/>
      <c r="I38" s="169"/>
      <c r="J38" s="9"/>
      <c r="K38" s="61" t="s">
        <v>53</v>
      </c>
      <c r="M38" s="7"/>
      <c r="N38" s="4"/>
      <c r="O38" s="5"/>
    </row>
    <row r="39" spans="1:21" ht="15.5">
      <c r="A39" s="15" t="s">
        <v>27</v>
      </c>
      <c r="B39" s="16" t="s">
        <v>14</v>
      </c>
      <c r="C39" s="17"/>
      <c r="D39" s="17"/>
      <c r="E39" s="17"/>
      <c r="F39" s="17"/>
      <c r="G39" s="17"/>
      <c r="H39" s="17"/>
      <c r="I39" s="18"/>
      <c r="J39" s="9"/>
      <c r="M39" s="7"/>
      <c r="N39" s="4"/>
      <c r="O39" s="5"/>
    </row>
    <row r="40" spans="1:21" ht="15.5">
      <c r="A40" s="19" t="s">
        <v>12</v>
      </c>
      <c r="B40" s="80" t="s">
        <v>13</v>
      </c>
      <c r="C40" s="80"/>
      <c r="D40" s="80"/>
      <c r="E40" s="80"/>
      <c r="F40" s="80"/>
      <c r="G40" s="80"/>
      <c r="H40" s="13" t="s">
        <v>23</v>
      </c>
      <c r="I40" s="37" t="s">
        <v>54</v>
      </c>
      <c r="J40" s="9"/>
    </row>
    <row r="41" spans="1:21">
      <c r="A41" s="56" t="s">
        <v>24</v>
      </c>
      <c r="B41" s="163" t="s">
        <v>25</v>
      </c>
      <c r="C41" s="164"/>
      <c r="D41" s="164"/>
      <c r="E41" s="164"/>
      <c r="F41" s="164"/>
      <c r="G41" s="165"/>
      <c r="H41" s="23">
        <v>5</v>
      </c>
      <c r="I41" s="20"/>
      <c r="J41" s="9"/>
      <c r="M41" s="7"/>
      <c r="N41" s="4"/>
      <c r="O41" s="5"/>
    </row>
    <row r="42" spans="1:21" ht="15.5">
      <c r="A42" s="57" t="s">
        <v>26</v>
      </c>
      <c r="B42" s="58" t="s">
        <v>28</v>
      </c>
      <c r="C42" s="59"/>
      <c r="D42" s="59"/>
      <c r="E42" s="59"/>
      <c r="F42" s="59"/>
      <c r="G42" s="59"/>
      <c r="H42" s="59"/>
      <c r="I42" s="60"/>
      <c r="J42" s="9"/>
      <c r="M42" s="7"/>
      <c r="N42" s="4"/>
      <c r="O42" s="5"/>
    </row>
    <row r="43" spans="1:21" ht="15.5">
      <c r="A43" s="19" t="s">
        <v>12</v>
      </c>
      <c r="B43" s="80" t="s">
        <v>13</v>
      </c>
      <c r="C43" s="80"/>
      <c r="D43" s="80"/>
      <c r="E43" s="80"/>
      <c r="F43" s="80"/>
      <c r="G43" s="80"/>
      <c r="H43" s="13" t="s">
        <v>23</v>
      </c>
      <c r="I43" s="37" t="s">
        <v>54</v>
      </c>
      <c r="J43" s="10"/>
      <c r="M43" s="7"/>
      <c r="N43" s="4"/>
      <c r="O43" s="5"/>
    </row>
    <row r="44" spans="1:21">
      <c r="A44" s="47" t="str">
        <f>IF(LEFT(D18,3)="Nan","3MQ010",IF(LEFT(D18,3)="Pla","3MB010",IF(LEFT(D18,3)="Flu","3MS010","")))</f>
        <v/>
      </c>
      <c r="B44" s="81" t="str">
        <f>IF(LEFT(D18,3)="Nan","Condensed matter at the nanoscale",IF(LEFT(D18,3)="Pla","Physics of plasmas and radiation",IF(LEFT(D18,3)="Flu","Advanced fluid dynamics","")))</f>
        <v/>
      </c>
      <c r="C44" s="82"/>
      <c r="D44" s="82"/>
      <c r="E44" s="82"/>
      <c r="F44" s="82"/>
      <c r="G44" s="83"/>
      <c r="H44" s="35">
        <v>5</v>
      </c>
      <c r="I44" s="20"/>
      <c r="J44" s="10"/>
      <c r="M44" s="7"/>
      <c r="N44" s="4"/>
      <c r="O44" s="5"/>
    </row>
    <row r="45" spans="1:21" ht="15.5">
      <c r="A45" s="47" t="str">
        <f>IF(LEFT(D18,3)="Flu","3MS020","")</f>
        <v/>
      </c>
      <c r="B45" s="81" t="str">
        <f>IF(LEFT(D18,3)="Flu","Soft matter physics","")</f>
        <v/>
      </c>
      <c r="C45" s="82"/>
      <c r="D45" s="82"/>
      <c r="E45" s="82"/>
      <c r="F45" s="82"/>
      <c r="G45" s="83"/>
      <c r="H45" s="35" t="str">
        <f>IF(LEFT(D18,3)="Flu",5,"")</f>
        <v/>
      </c>
      <c r="I45" s="20"/>
      <c r="J45" s="10"/>
      <c r="P45" s="27"/>
      <c r="Q45" s="27"/>
      <c r="R45" s="27"/>
      <c r="S45" s="27"/>
      <c r="T45" s="27"/>
      <c r="U45" s="27"/>
    </row>
    <row r="46" spans="1:21" ht="16.149999999999999" customHeight="1">
      <c r="A46" s="24" t="s">
        <v>19</v>
      </c>
      <c r="B46" s="25" t="s">
        <v>29</v>
      </c>
      <c r="C46" s="25"/>
      <c r="D46" s="25"/>
      <c r="E46" s="25"/>
      <c r="F46" s="25"/>
      <c r="G46" s="25"/>
      <c r="H46" s="25"/>
      <c r="I46" s="26"/>
      <c r="J46" s="10"/>
      <c r="P46" s="14"/>
      <c r="Q46" s="14"/>
      <c r="R46" s="14"/>
      <c r="S46" s="14"/>
      <c r="T46" s="13"/>
      <c r="U46" s="22"/>
    </row>
    <row r="47" spans="1:21" ht="15.5">
      <c r="A47" s="19" t="s">
        <v>12</v>
      </c>
      <c r="B47" s="80" t="s">
        <v>13</v>
      </c>
      <c r="C47" s="80"/>
      <c r="D47" s="80"/>
      <c r="E47" s="80"/>
      <c r="F47" s="80"/>
      <c r="G47" s="80"/>
      <c r="H47" s="13" t="s">
        <v>23</v>
      </c>
      <c r="I47" s="37" t="s">
        <v>54</v>
      </c>
      <c r="J47" s="10"/>
      <c r="P47" s="5"/>
      <c r="Q47" s="5"/>
      <c r="R47" s="5"/>
      <c r="S47" s="6"/>
      <c r="T47" s="7"/>
      <c r="U47" s="8"/>
    </row>
    <row r="48" spans="1:21">
      <c r="A48" s="47"/>
      <c r="B48" s="81"/>
      <c r="C48" s="82"/>
      <c r="D48" s="82"/>
      <c r="E48" s="82"/>
      <c r="F48" s="82"/>
      <c r="G48" s="83"/>
      <c r="H48" s="23"/>
      <c r="I48" s="21"/>
      <c r="J48" s="10"/>
      <c r="P48" s="5"/>
      <c r="Q48" s="5"/>
      <c r="R48" s="5"/>
      <c r="S48" s="6"/>
      <c r="T48" s="7"/>
      <c r="U48" s="8"/>
    </row>
    <row r="49" spans="1:21">
      <c r="A49" s="47"/>
      <c r="B49" s="81"/>
      <c r="C49" s="82"/>
      <c r="D49" s="82"/>
      <c r="E49" s="82"/>
      <c r="F49" s="82"/>
      <c r="G49" s="83"/>
      <c r="H49" s="23"/>
      <c r="I49" s="21"/>
      <c r="J49" s="10"/>
      <c r="P49" s="5"/>
      <c r="Q49" s="5"/>
      <c r="R49" s="5"/>
      <c r="S49" s="6"/>
      <c r="T49" s="7"/>
      <c r="U49" s="8"/>
    </row>
    <row r="50" spans="1:21">
      <c r="A50" s="47"/>
      <c r="B50" s="81"/>
      <c r="C50" s="82"/>
      <c r="D50" s="82"/>
      <c r="E50" s="82"/>
      <c r="F50" s="82"/>
      <c r="G50" s="83"/>
      <c r="H50" s="23"/>
      <c r="I50" s="21"/>
      <c r="J50" s="10"/>
    </row>
    <row r="51" spans="1:21" ht="15.5">
      <c r="A51" s="24" t="s">
        <v>52</v>
      </c>
      <c r="B51" s="25" t="s">
        <v>40</v>
      </c>
      <c r="C51" s="25"/>
      <c r="D51" s="25"/>
      <c r="E51" s="25"/>
      <c r="F51" s="25"/>
      <c r="G51" s="25"/>
      <c r="H51" s="25"/>
      <c r="I51" s="26"/>
      <c r="J51" s="10"/>
    </row>
    <row r="52" spans="1:21" ht="15.5">
      <c r="A52" s="19" t="s">
        <v>12</v>
      </c>
      <c r="B52" s="80" t="s">
        <v>13</v>
      </c>
      <c r="C52" s="80"/>
      <c r="D52" s="80"/>
      <c r="E52" s="80"/>
      <c r="F52" s="80"/>
      <c r="G52" s="80"/>
      <c r="H52" s="13" t="s">
        <v>23</v>
      </c>
      <c r="I52" s="37" t="s">
        <v>54</v>
      </c>
      <c r="J52" s="10"/>
    </row>
    <row r="53" spans="1:21" ht="15.5">
      <c r="A53" s="48"/>
      <c r="B53" s="81"/>
      <c r="C53" s="82"/>
      <c r="D53" s="82"/>
      <c r="E53" s="82"/>
      <c r="F53" s="82"/>
      <c r="G53" s="83"/>
      <c r="H53" s="28"/>
      <c r="I53" s="29"/>
      <c r="J53" s="10"/>
    </row>
    <row r="54" spans="1:21" ht="15.5">
      <c r="A54" s="48"/>
      <c r="B54" s="52"/>
      <c r="C54" s="53"/>
      <c r="D54" s="53"/>
      <c r="E54" s="53"/>
      <c r="F54" s="53"/>
      <c r="G54" s="54"/>
      <c r="H54" s="28"/>
      <c r="I54" s="29"/>
      <c r="J54" s="10"/>
    </row>
    <row r="55" spans="1:21" ht="15.5">
      <c r="A55" s="48"/>
      <c r="B55" s="81"/>
      <c r="C55" s="82"/>
      <c r="D55" s="82"/>
      <c r="E55" s="82"/>
      <c r="F55" s="82"/>
      <c r="G55" s="83"/>
      <c r="H55" s="28"/>
      <c r="I55" s="29"/>
      <c r="J55" s="10"/>
    </row>
    <row r="56" spans="1:21" ht="15.5">
      <c r="A56" s="49"/>
      <c r="B56" s="52"/>
      <c r="C56" s="53"/>
      <c r="D56" s="53"/>
      <c r="E56" s="53"/>
      <c r="F56" s="53"/>
      <c r="G56" s="54"/>
      <c r="H56" s="28"/>
      <c r="I56" s="29"/>
      <c r="J56" s="10"/>
    </row>
    <row r="57" spans="1:21" ht="15.5">
      <c r="A57" s="49"/>
      <c r="B57" s="52"/>
      <c r="C57" s="53"/>
      <c r="D57" s="53"/>
      <c r="E57" s="53"/>
      <c r="F57" s="53"/>
      <c r="G57" s="54"/>
      <c r="H57" s="28"/>
      <c r="I57" s="29"/>
      <c r="J57" s="10"/>
    </row>
    <row r="58" spans="1:21" ht="15.5">
      <c r="A58" s="49"/>
      <c r="B58" s="81"/>
      <c r="C58" s="82"/>
      <c r="D58" s="82"/>
      <c r="E58" s="82"/>
      <c r="F58" s="82"/>
      <c r="G58" s="83"/>
      <c r="H58" s="28"/>
      <c r="I58" s="29"/>
      <c r="J58" s="10"/>
    </row>
    <row r="59" spans="1:21" ht="14.25" customHeight="1">
      <c r="A59" s="50"/>
      <c r="B59" s="81"/>
      <c r="C59" s="82"/>
      <c r="D59" s="82"/>
      <c r="E59" s="82"/>
      <c r="F59" s="82"/>
      <c r="G59" s="83"/>
      <c r="H59" s="28"/>
      <c r="I59" s="29"/>
      <c r="J59" s="10"/>
    </row>
    <row r="60" spans="1:21" ht="15.75" customHeight="1">
      <c r="A60" s="44" t="s">
        <v>37</v>
      </c>
      <c r="B60" s="42" t="s">
        <v>36</v>
      </c>
      <c r="C60" s="42"/>
      <c r="D60" s="42"/>
      <c r="E60" s="42"/>
      <c r="F60" s="42"/>
      <c r="G60" s="42"/>
      <c r="H60" s="42"/>
      <c r="I60" s="43"/>
      <c r="J60" s="10"/>
      <c r="K60" s="162" t="s">
        <v>49</v>
      </c>
    </row>
    <row r="61" spans="1:21" ht="15.5">
      <c r="A61" s="19" t="s">
        <v>12</v>
      </c>
      <c r="B61" s="80" t="s">
        <v>13</v>
      </c>
      <c r="C61" s="80"/>
      <c r="D61" s="80"/>
      <c r="E61" s="80"/>
      <c r="F61" s="80"/>
      <c r="G61" s="80"/>
      <c r="H61" s="13" t="s">
        <v>23</v>
      </c>
      <c r="I61" s="37" t="s">
        <v>54</v>
      </c>
      <c r="J61" s="10"/>
      <c r="K61" s="162"/>
    </row>
    <row r="62" spans="1:21" ht="15.5">
      <c r="A62" s="50"/>
      <c r="B62" s="81"/>
      <c r="C62" s="82"/>
      <c r="D62" s="82"/>
      <c r="E62" s="82"/>
      <c r="F62" s="82"/>
      <c r="G62" s="83"/>
      <c r="H62" s="28"/>
      <c r="I62" s="29"/>
      <c r="J62" s="10"/>
      <c r="K62" s="162"/>
    </row>
    <row r="63" spans="1:21" ht="15.5">
      <c r="A63" s="48"/>
      <c r="B63" s="81"/>
      <c r="C63" s="82"/>
      <c r="D63" s="82"/>
      <c r="E63" s="82"/>
      <c r="F63" s="82"/>
      <c r="G63" s="83"/>
      <c r="H63" s="28"/>
      <c r="I63" s="29"/>
      <c r="J63" s="10"/>
      <c r="K63" s="162"/>
    </row>
    <row r="64" spans="1:21" ht="15.5">
      <c r="A64" s="48"/>
      <c r="B64" s="81"/>
      <c r="C64" s="82"/>
      <c r="D64" s="82"/>
      <c r="E64" s="82"/>
      <c r="F64" s="82"/>
      <c r="G64" s="83"/>
      <c r="H64" s="28"/>
      <c r="I64" s="29"/>
      <c r="J64" s="10"/>
      <c r="K64" s="162"/>
    </row>
    <row r="65" spans="1:11" ht="15.5">
      <c r="A65" s="48"/>
      <c r="B65" s="81"/>
      <c r="C65" s="82"/>
      <c r="D65" s="82"/>
      <c r="E65" s="82"/>
      <c r="F65" s="82"/>
      <c r="G65" s="83"/>
      <c r="H65" s="28"/>
      <c r="I65" s="29"/>
      <c r="J65" s="10"/>
      <c r="K65" s="162"/>
    </row>
    <row r="66" spans="1:11" ht="15.5">
      <c r="A66" s="48"/>
      <c r="B66" s="81"/>
      <c r="C66" s="82"/>
      <c r="D66" s="82"/>
      <c r="E66" s="82"/>
      <c r="F66" s="82"/>
      <c r="G66" s="83"/>
      <c r="H66" s="28"/>
      <c r="I66" s="29"/>
      <c r="J66" s="10"/>
      <c r="K66" s="162"/>
    </row>
    <row r="67" spans="1:11" ht="15.5">
      <c r="A67" s="24" t="s">
        <v>30</v>
      </c>
      <c r="B67" s="25" t="s">
        <v>31</v>
      </c>
      <c r="C67" s="25"/>
      <c r="D67" s="25"/>
      <c r="E67" s="25"/>
      <c r="F67" s="25"/>
      <c r="G67" s="25"/>
      <c r="H67" s="25"/>
      <c r="I67" s="26"/>
      <c r="J67" s="10"/>
    </row>
    <row r="68" spans="1:11" ht="15.5">
      <c r="A68" s="19" t="s">
        <v>12</v>
      </c>
      <c r="B68" s="80" t="s">
        <v>13</v>
      </c>
      <c r="C68" s="80"/>
      <c r="D68" s="80"/>
      <c r="E68" s="80"/>
      <c r="F68" s="80"/>
      <c r="G68" s="80"/>
      <c r="H68" s="13" t="s">
        <v>23</v>
      </c>
      <c r="I68" s="37" t="s">
        <v>54</v>
      </c>
    </row>
    <row r="69" spans="1:11" ht="15.5">
      <c r="A69" s="51"/>
      <c r="B69" s="138"/>
      <c r="C69" s="110"/>
      <c r="D69" s="110"/>
      <c r="E69" s="110"/>
      <c r="F69" s="110"/>
      <c r="G69" s="139"/>
      <c r="H69" s="28"/>
      <c r="I69" s="29"/>
      <c r="J69" s="10"/>
    </row>
    <row r="70" spans="1:11" ht="15.5">
      <c r="A70" s="24" t="s">
        <v>58</v>
      </c>
      <c r="B70" s="25"/>
      <c r="C70" s="25"/>
      <c r="D70" s="25"/>
      <c r="E70" s="25"/>
      <c r="F70" s="25"/>
      <c r="G70" s="25"/>
      <c r="H70" s="25"/>
      <c r="I70" s="26"/>
      <c r="J70" s="10"/>
    </row>
    <row r="71" spans="1:11" ht="15.5">
      <c r="A71" s="19" t="s">
        <v>12</v>
      </c>
      <c r="B71" s="80" t="s">
        <v>13</v>
      </c>
      <c r="C71" s="80"/>
      <c r="D71" s="80"/>
      <c r="E71" s="80"/>
      <c r="F71" s="80"/>
      <c r="G71" s="80"/>
      <c r="H71" s="13"/>
      <c r="I71" s="37" t="s">
        <v>20</v>
      </c>
      <c r="J71" s="10"/>
    </row>
    <row r="72" spans="1:11" ht="15.5">
      <c r="A72" s="51"/>
      <c r="B72" s="135"/>
      <c r="C72" s="136"/>
      <c r="D72" s="136"/>
      <c r="E72" s="136"/>
      <c r="F72" s="136"/>
      <c r="G72" s="137"/>
      <c r="H72" s="63"/>
      <c r="I72" s="29"/>
      <c r="J72" s="10"/>
    </row>
    <row r="73" spans="1:11" ht="15.5">
      <c r="A73" s="51"/>
      <c r="B73" s="81"/>
      <c r="C73" s="82"/>
      <c r="D73" s="82"/>
      <c r="E73" s="82"/>
      <c r="F73" s="82"/>
      <c r="G73" s="83"/>
      <c r="H73" s="63"/>
      <c r="I73" s="29"/>
      <c r="J73" s="10"/>
    </row>
    <row r="74" spans="1:11" ht="15.5">
      <c r="A74" s="51"/>
      <c r="B74" s="81"/>
      <c r="C74" s="82"/>
      <c r="D74" s="82"/>
      <c r="E74" s="82"/>
      <c r="F74" s="82"/>
      <c r="G74" s="83"/>
      <c r="H74" s="63"/>
      <c r="I74" s="29"/>
      <c r="J74" s="10"/>
    </row>
    <row r="75" spans="1:11" ht="15.5">
      <c r="A75" s="51"/>
      <c r="B75" s="81"/>
      <c r="C75" s="82"/>
      <c r="D75" s="82"/>
      <c r="E75" s="82"/>
      <c r="F75" s="82"/>
      <c r="G75" s="83"/>
      <c r="H75" s="63"/>
      <c r="I75" s="29"/>
      <c r="J75" s="10"/>
    </row>
    <row r="76" spans="1:11" ht="15.5">
      <c r="A76" s="51"/>
      <c r="B76" s="135"/>
      <c r="C76" s="136"/>
      <c r="D76" s="136"/>
      <c r="E76" s="136"/>
      <c r="F76" s="136"/>
      <c r="G76" s="137"/>
      <c r="H76" s="63"/>
      <c r="I76" s="29"/>
      <c r="J76" s="10"/>
    </row>
    <row r="77" spans="1:11" s="36" customFormat="1" ht="15.5">
      <c r="A77" s="62"/>
      <c r="B77" s="135"/>
      <c r="C77" s="136"/>
      <c r="D77" s="136"/>
      <c r="E77" s="136"/>
      <c r="F77" s="136"/>
      <c r="G77" s="137"/>
      <c r="H77" s="63"/>
      <c r="I77" s="29"/>
    </row>
    <row r="78" spans="1:11" ht="15.5">
      <c r="A78" s="72" t="s">
        <v>48</v>
      </c>
      <c r="B78" s="73"/>
      <c r="C78" s="73"/>
      <c r="D78" s="73"/>
      <c r="E78" s="73"/>
      <c r="F78" s="73"/>
      <c r="G78" s="74"/>
      <c r="H78" s="30">
        <f>SUM(H41,H44,H45,H48,H49,H50,H53,H54,H55,H56,H57,H58,H59,H62,H63,H64,H65,H66,H69)</f>
        <v>10</v>
      </c>
      <c r="I78" s="31"/>
      <c r="K78" s="40" t="s">
        <v>35</v>
      </c>
    </row>
    <row r="79" spans="1:11" ht="15.5">
      <c r="A79" s="140" t="s">
        <v>15</v>
      </c>
      <c r="B79" s="141"/>
      <c r="C79" s="141"/>
      <c r="D79" s="141"/>
      <c r="E79" s="141"/>
      <c r="F79" s="141"/>
      <c r="G79" s="141"/>
      <c r="H79" s="141"/>
      <c r="I79" s="142"/>
    </row>
    <row r="80" spans="1:11">
      <c r="A80" s="150"/>
      <c r="B80" s="151"/>
      <c r="C80" s="151"/>
      <c r="D80" s="151"/>
      <c r="E80" s="151"/>
      <c r="F80" s="151"/>
      <c r="G80" s="151"/>
      <c r="H80" s="151"/>
      <c r="I80" s="152"/>
    </row>
    <row r="81" spans="1:11">
      <c r="A81" s="153"/>
      <c r="B81" s="154"/>
      <c r="C81" s="154"/>
      <c r="D81" s="154"/>
      <c r="E81" s="154"/>
      <c r="F81" s="154"/>
      <c r="G81" s="154"/>
      <c r="H81" s="154"/>
      <c r="I81" s="155"/>
    </row>
    <row r="82" spans="1:11">
      <c r="A82" s="153"/>
      <c r="B82" s="154"/>
      <c r="C82" s="154"/>
      <c r="D82" s="154"/>
      <c r="E82" s="154"/>
      <c r="F82" s="154"/>
      <c r="G82" s="154"/>
      <c r="H82" s="154"/>
      <c r="I82" s="155"/>
    </row>
    <row r="83" spans="1:11">
      <c r="A83" s="153"/>
      <c r="B83" s="154"/>
      <c r="C83" s="154"/>
      <c r="D83" s="154"/>
      <c r="E83" s="154"/>
      <c r="F83" s="154"/>
      <c r="G83" s="154"/>
      <c r="H83" s="154"/>
      <c r="I83" s="155"/>
    </row>
    <row r="84" spans="1:11" s="36" customFormat="1">
      <c r="A84" s="153"/>
      <c r="B84" s="154"/>
      <c r="C84" s="154"/>
      <c r="D84" s="154"/>
      <c r="E84" s="154"/>
      <c r="F84" s="154"/>
      <c r="G84" s="154"/>
      <c r="H84" s="154"/>
      <c r="I84" s="155"/>
    </row>
    <row r="85" spans="1:11" s="36" customFormat="1" ht="26.25" customHeight="1">
      <c r="A85" s="156"/>
      <c r="B85" s="157"/>
      <c r="C85" s="157"/>
      <c r="D85" s="157"/>
      <c r="E85" s="157"/>
      <c r="F85" s="157"/>
      <c r="G85" s="157"/>
      <c r="H85" s="157"/>
      <c r="I85" s="158"/>
    </row>
    <row r="86" spans="1:11" ht="72.5">
      <c r="A86" s="159" t="s">
        <v>56</v>
      </c>
      <c r="B86" s="160"/>
      <c r="C86" s="160"/>
      <c r="D86" s="160"/>
      <c r="E86" s="160"/>
      <c r="F86" s="160"/>
      <c r="G86" s="160"/>
      <c r="H86" s="160"/>
      <c r="I86" s="161"/>
      <c r="K86" s="64" t="s">
        <v>57</v>
      </c>
    </row>
    <row r="87" spans="1:11" ht="17.5" customHeight="1">
      <c r="A87" s="143" t="s">
        <v>21</v>
      </c>
      <c r="B87" s="144"/>
      <c r="C87" s="144"/>
      <c r="D87" s="144"/>
      <c r="E87" s="144"/>
      <c r="F87" s="144"/>
      <c r="G87" s="144"/>
      <c r="H87" s="144"/>
      <c r="I87" s="145"/>
    </row>
    <row r="88" spans="1:11" ht="36" customHeight="1">
      <c r="A88" s="32" t="s">
        <v>16</v>
      </c>
      <c r="B88" s="146"/>
      <c r="C88" s="147"/>
      <c r="D88" s="148"/>
      <c r="E88" s="33" t="s">
        <v>17</v>
      </c>
      <c r="F88" s="34"/>
      <c r="G88" s="34"/>
      <c r="H88" s="147"/>
      <c r="I88" s="149"/>
    </row>
    <row r="89" spans="1:11" ht="103.5" customHeight="1">
      <c r="A89" s="41" t="s">
        <v>18</v>
      </c>
      <c r="B89" s="132"/>
      <c r="C89" s="133"/>
      <c r="D89" s="133"/>
      <c r="E89" s="133"/>
      <c r="F89" s="133"/>
      <c r="G89" s="133"/>
      <c r="H89" s="133"/>
      <c r="I89" s="134"/>
    </row>
  </sheetData>
  <sheetProtection selectLockedCells="1"/>
  <mergeCells count="84">
    <mergeCell ref="B73:G73"/>
    <mergeCell ref="B74:G74"/>
    <mergeCell ref="B75:G75"/>
    <mergeCell ref="B41:G41"/>
    <mergeCell ref="A20:I20"/>
    <mergeCell ref="A21:I27"/>
    <mergeCell ref="B40:G40"/>
    <mergeCell ref="A38:I38"/>
    <mergeCell ref="A28:I28"/>
    <mergeCell ref="B29:G29"/>
    <mergeCell ref="B30:G30"/>
    <mergeCell ref="B35:G35"/>
    <mergeCell ref="B31:G31"/>
    <mergeCell ref="B32:G32"/>
    <mergeCell ref="B33:G33"/>
    <mergeCell ref="B34:G34"/>
    <mergeCell ref="B36:G36"/>
    <mergeCell ref="B64:G64"/>
    <mergeCell ref="K60:K66"/>
    <mergeCell ref="B44:G44"/>
    <mergeCell ref="B45:G45"/>
    <mergeCell ref="B43:G43"/>
    <mergeCell ref="B89:I89"/>
    <mergeCell ref="B77:G77"/>
    <mergeCell ref="B55:G55"/>
    <mergeCell ref="B58:G58"/>
    <mergeCell ref="B59:G59"/>
    <mergeCell ref="B71:G71"/>
    <mergeCell ref="B72:G72"/>
    <mergeCell ref="B76:G76"/>
    <mergeCell ref="B68:G68"/>
    <mergeCell ref="B69:G69"/>
    <mergeCell ref="A79:I79"/>
    <mergeCell ref="A87:I87"/>
    <mergeCell ref="B88:D88"/>
    <mergeCell ref="H88:I88"/>
    <mergeCell ref="A80:I85"/>
    <mergeCell ref="A86:I86"/>
    <mergeCell ref="A1:I1"/>
    <mergeCell ref="A2:I2"/>
    <mergeCell ref="A3:C3"/>
    <mergeCell ref="D3:I3"/>
    <mergeCell ref="D13:H13"/>
    <mergeCell ref="A7:C7"/>
    <mergeCell ref="D7:I7"/>
    <mergeCell ref="A8:C8"/>
    <mergeCell ref="D8:I8"/>
    <mergeCell ref="A9:C9"/>
    <mergeCell ref="D9:I9"/>
    <mergeCell ref="A10:C10"/>
    <mergeCell ref="D10:I10"/>
    <mergeCell ref="D4:I4"/>
    <mergeCell ref="D19:I19"/>
    <mergeCell ref="A4:C4"/>
    <mergeCell ref="A13:C13"/>
    <mergeCell ref="A5:C5"/>
    <mergeCell ref="D5:I5"/>
    <mergeCell ref="A6:I6"/>
    <mergeCell ref="A11:C11"/>
    <mergeCell ref="D11:I11"/>
    <mergeCell ref="A12:I12"/>
    <mergeCell ref="A19:C19"/>
    <mergeCell ref="A14:C14"/>
    <mergeCell ref="D14:H14"/>
    <mergeCell ref="A15:C15"/>
    <mergeCell ref="D15:H15"/>
    <mergeCell ref="A16:C16"/>
    <mergeCell ref="D16:H16"/>
    <mergeCell ref="A78:G78"/>
    <mergeCell ref="A37:G37"/>
    <mergeCell ref="A17:I17"/>
    <mergeCell ref="A18:C18"/>
    <mergeCell ref="B61:G61"/>
    <mergeCell ref="B62:G62"/>
    <mergeCell ref="B63:G63"/>
    <mergeCell ref="B65:G65"/>
    <mergeCell ref="B49:G49"/>
    <mergeCell ref="B50:G50"/>
    <mergeCell ref="B52:G52"/>
    <mergeCell ref="B53:G53"/>
    <mergeCell ref="B47:G47"/>
    <mergeCell ref="B48:G48"/>
    <mergeCell ref="B66:G66"/>
    <mergeCell ref="D18:I18"/>
  </mergeCells>
  <dataValidations count="8">
    <dataValidation allowBlank="1" showInputMessage="1" showErrorMessage="1" prompt="To be completed by the mentor" sqref="A80:A83" xr:uid="{E3B974C2-BE9E-4D15-9582-CB5E9BC8DF27}"/>
    <dataValidation allowBlank="1" showInputMessage="1" showErrorMessage="1" prompt="Enter remarks if applicable" sqref="A21 J21:J25" xr:uid="{53E7C7B1-1CDD-433C-9957-9CAB8BDA5805}"/>
    <dataValidation type="list" allowBlank="1" showInputMessage="1" showErrorMessage="1" prompt="Select from the drop down list" sqref="J38:J42 J28 D4:I5" xr:uid="{F0234A69-8486-49EF-B806-B4371AC9BF6E}">
      <formula1>"YES,NO"</formula1>
    </dataValidation>
    <dataValidation allowBlank="1" showInputMessage="1" showErrorMessage="1" prompt="Enter your TU/e e-mail address. Not a private e-mail address" sqref="D9:I9" xr:uid="{F66C4BDE-B94F-4E62-B9AA-83DEB10AB90D}"/>
    <dataValidation allowBlank="1" showInputMessage="1" showErrorMessage="1" prompt="Leave blank if not yet known" sqref="D15:H16" xr:uid="{96C05404-A464-42DF-A986-E10BA65AD064}"/>
    <dataValidation type="list" allowBlank="1" showInputMessage="1" showErrorMessage="1" prompt="Select from drop down list" sqref="D19:I19 H88:I88" xr:uid="{29413C8E-C210-4A60-A918-FAF16567B082}">
      <formula1>"YES,NO"</formula1>
    </dataValidation>
    <dataValidation type="list" allowBlank="1" showInputMessage="1" showErrorMessage="1" prompt="Select from drop down list" sqref="D18:I18" xr:uid="{D4498C7C-F6DA-46BC-9EB7-54CA108023A0}">
      <formula1>"Fluids Bio and Soft Matter,Nano Quantum and Photonics, Plasmas and Beams"</formula1>
    </dataValidation>
    <dataValidation allowBlank="1" showInputMessage="1" showErrorMessage="1" prompt="Surname + initials" sqref="D7:I7" xr:uid="{42AC2BE5-0118-4778-9ECE-D136B95CF0FA}"/>
  </dataValidations>
  <hyperlinks>
    <hyperlink ref="K38" r:id="rId1" xr:uid="{AE2C4500-1DF7-42D4-BCD8-44CBDED67CAE}"/>
    <hyperlink ref="K86" r:id="rId2" display="https://tuenl.sharepoint.com/sites/ESA_ECT/Lists/Studie%20Programma%20Commissie%20Applied%20Physics%20%20Submit/NewForm.aspx?Source=https%3A%2F%2Ftuenl%2Esharepoint%2Ecom%2Fsites%2FESA%5FECT%2FLists%2FStudie%2520Programma%2520Commissie%2520Applied%2520Physics%2520%2520Submit%2FAllItems%2Easpx&amp;ContentTypeId=0x01000B8EDBCF9C37C041B52824BEC8FD7B500093C4EF6964D24F44B3A9EADD4BEAB0AB&amp;RootFolder=%2Fsites%2FESA%5FECT%2FLists%2FStudie%20Programma%20Commissie%20Applied%20Physics%20%20Submit" xr:uid="{F87A9BE0-B25E-4D76-B797-B0303DB8EB27}"/>
    <hyperlink ref="A19:C19" location="'Theoretical Endorsement'!A1" display="Theoretical endorsement (YES / NO) :" xr:uid="{51D0AECD-CA33-436A-9747-2249E5DC3A17}"/>
  </hyperlinks>
  <pageMargins left="0.7" right="0.7" top="0.75" bottom="0.75" header="0.3" footer="0.3"/>
  <pageSetup scale="69" orientation="portrait" horizontalDpi="1200" verticalDpi="1200" r:id="rId3"/>
  <headerFooter>
    <oddFooter>&amp;RVersion: 20202411</oddFooter>
  </headerFooter>
  <rowBreaks count="1" manualBreakCount="1">
    <brk id="59" max="8" man="1"/>
  </rowBreaks>
  <ignoredErrors>
    <ignoredError sqref="A44:A45 B44:B45 H4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755A7-DEC1-44F3-A515-3C36EBC5E7FB}">
  <dimension ref="A1:C25"/>
  <sheetViews>
    <sheetView zoomScaleNormal="100" workbookViewId="0">
      <selection activeCell="D14" sqref="D14"/>
    </sheetView>
  </sheetViews>
  <sheetFormatPr defaultColWidth="109" defaultRowHeight="14.5"/>
  <cols>
    <col min="1" max="1" width="27.7265625" style="65" customWidth="1"/>
    <col min="2" max="2" width="45.453125" style="65" customWidth="1"/>
    <col min="3" max="3" width="12.26953125" style="65" customWidth="1"/>
    <col min="4" max="16384" width="109" style="65"/>
  </cols>
  <sheetData>
    <row r="1" spans="1:3" ht="15" customHeight="1">
      <c r="A1" s="172" t="s">
        <v>84</v>
      </c>
      <c r="B1" s="172"/>
      <c r="C1" s="172"/>
    </row>
    <row r="2" spans="1:3" ht="60" customHeight="1">
      <c r="A2" s="170" t="s">
        <v>85</v>
      </c>
      <c r="B2" s="170"/>
      <c r="C2" s="170"/>
    </row>
    <row r="3" spans="1:3">
      <c r="A3" s="170"/>
      <c r="B3" s="170"/>
      <c r="C3" s="170"/>
    </row>
    <row r="4" spans="1:3" ht="15" customHeight="1">
      <c r="A4" s="171" t="s">
        <v>86</v>
      </c>
      <c r="B4" s="171"/>
      <c r="C4" s="171"/>
    </row>
    <row r="5" spans="1:3" ht="30" customHeight="1">
      <c r="A5" s="170" t="s">
        <v>87</v>
      </c>
      <c r="B5" s="170"/>
      <c r="C5" s="170"/>
    </row>
    <row r="6" spans="1:3" ht="30" customHeight="1">
      <c r="A6" s="170" t="s">
        <v>88</v>
      </c>
      <c r="B6" s="170"/>
      <c r="C6" s="170"/>
    </row>
    <row r="7" spans="1:3" ht="75" customHeight="1">
      <c r="A7" s="170" t="s">
        <v>91</v>
      </c>
      <c r="B7" s="170"/>
      <c r="C7" s="170"/>
    </row>
    <row r="8" spans="1:3">
      <c r="A8" s="66"/>
      <c r="B8" s="67"/>
      <c r="C8" s="67"/>
    </row>
    <row r="9" spans="1:3">
      <c r="A9" s="70" t="s">
        <v>89</v>
      </c>
      <c r="B9" s="67"/>
      <c r="C9" s="67"/>
    </row>
    <row r="10" spans="1:3">
      <c r="A10" s="68" t="s">
        <v>12</v>
      </c>
      <c r="B10" s="68" t="s">
        <v>59</v>
      </c>
      <c r="C10" s="68" t="s">
        <v>60</v>
      </c>
    </row>
    <row r="11" spans="1:3">
      <c r="A11" s="68" t="s">
        <v>61</v>
      </c>
      <c r="B11" s="69" t="s">
        <v>62</v>
      </c>
      <c r="C11" s="71">
        <v>5</v>
      </c>
    </row>
    <row r="12" spans="1:3">
      <c r="A12" s="68" t="s">
        <v>63</v>
      </c>
      <c r="B12" s="69" t="s">
        <v>64</v>
      </c>
      <c r="C12" s="71">
        <v>5</v>
      </c>
    </row>
    <row r="13" spans="1:3">
      <c r="A13" s="68" t="s">
        <v>65</v>
      </c>
      <c r="B13" s="69" t="s">
        <v>66</v>
      </c>
      <c r="C13" s="71">
        <v>5</v>
      </c>
    </row>
    <row r="14" spans="1:3" ht="22.5" customHeight="1">
      <c r="A14" s="68" t="s">
        <v>92</v>
      </c>
      <c r="B14" s="69" t="s">
        <v>93</v>
      </c>
      <c r="C14" s="71">
        <v>10</v>
      </c>
    </row>
    <row r="15" spans="1:3">
      <c r="A15" s="70"/>
      <c r="B15" s="67"/>
      <c r="C15" s="67"/>
    </row>
    <row r="16" spans="1:3">
      <c r="A16" s="70" t="s">
        <v>90</v>
      </c>
      <c r="B16" s="67"/>
      <c r="C16" s="67"/>
    </row>
    <row r="17" spans="1:3">
      <c r="A17" s="68" t="s">
        <v>12</v>
      </c>
      <c r="B17" s="68" t="s">
        <v>59</v>
      </c>
      <c r="C17" s="68" t="s">
        <v>60</v>
      </c>
    </row>
    <row r="18" spans="1:3">
      <c r="A18" s="68" t="s">
        <v>67</v>
      </c>
      <c r="B18" s="69" t="s">
        <v>68</v>
      </c>
      <c r="C18" s="71">
        <v>5</v>
      </c>
    </row>
    <row r="19" spans="1:3">
      <c r="A19" s="68" t="s">
        <v>69</v>
      </c>
      <c r="B19" s="69" t="s">
        <v>70</v>
      </c>
      <c r="C19" s="71">
        <v>5</v>
      </c>
    </row>
    <row r="20" spans="1:3">
      <c r="A20" s="68" t="s">
        <v>71</v>
      </c>
      <c r="B20" s="69" t="s">
        <v>72</v>
      </c>
      <c r="C20" s="71">
        <v>5</v>
      </c>
    </row>
    <row r="21" spans="1:3">
      <c r="A21" s="68" t="s">
        <v>73</v>
      </c>
      <c r="B21" s="69" t="s">
        <v>74</v>
      </c>
      <c r="C21" s="71">
        <v>5</v>
      </c>
    </row>
    <row r="22" spans="1:3">
      <c r="A22" s="68" t="s">
        <v>75</v>
      </c>
      <c r="B22" s="69" t="s">
        <v>76</v>
      </c>
      <c r="C22" s="71">
        <v>5</v>
      </c>
    </row>
    <row r="23" spans="1:3">
      <c r="A23" s="68" t="s">
        <v>77</v>
      </c>
      <c r="B23" s="69" t="s">
        <v>78</v>
      </c>
      <c r="C23" s="71">
        <v>5</v>
      </c>
    </row>
    <row r="24" spans="1:3">
      <c r="A24" s="68" t="s">
        <v>79</v>
      </c>
      <c r="B24" s="69" t="s">
        <v>80</v>
      </c>
      <c r="C24" s="71">
        <v>5</v>
      </c>
    </row>
    <row r="25" spans="1:3">
      <c r="A25" s="68" t="s">
        <v>81</v>
      </c>
      <c r="B25" s="69" t="s">
        <v>82</v>
      </c>
      <c r="C25" s="71">
        <v>5</v>
      </c>
    </row>
  </sheetData>
  <mergeCells count="7">
    <mergeCell ref="A3:C3"/>
    <mergeCell ref="A4:C4"/>
    <mergeCell ref="A2:C2"/>
    <mergeCell ref="A1:C1"/>
    <mergeCell ref="A7:C7"/>
    <mergeCell ref="A6:C6"/>
    <mergeCell ref="A5:C5"/>
  </mergeCells>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vt:lpstr>
      <vt:lpstr>Theoretical Endorsement</vt:lpstr>
      <vt:lpstr>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Kroon, I.M.</dc:creator>
  <cp:lastModifiedBy>Tarchichi, Cynthia</cp:lastModifiedBy>
  <dcterms:created xsi:type="dcterms:W3CDTF">2020-08-26T10:25:10Z</dcterms:created>
  <dcterms:modified xsi:type="dcterms:W3CDTF">2023-04-18T12:25:03Z</dcterms:modified>
</cp:coreProperties>
</file>