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physstor\mix-common\SPC-NF\04 - Formulieren en Templates\"/>
    </mc:Choice>
  </mc:AlternateContent>
  <xr:revisionPtr revIDLastSave="0" documentId="8_{4C1D76AF-F96D-4450-88B5-9D5FEE5F6E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F - M - 2021" sheetId="1" r:id="rId1"/>
    <sheet name="Masterclasses" sheetId="2" r:id="rId2"/>
    <sheet name="Applied Physics Electives" sheetId="3" r:id="rId3"/>
    <sheet name="AP - track core courses" sheetId="6" r:id="rId4"/>
    <sheet name="NF electives" sheetId="4" r:id="rId5"/>
  </sheets>
  <definedNames>
    <definedName name="_xlnm.Print_Area" localSheetId="0">'NF - M - 2021'!$A$1:$I$95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6" i="1" l="1"/>
  <c r="D76" i="1"/>
  <c r="F48" i="1"/>
  <c r="I38" i="1"/>
  <c r="D38" i="1"/>
  <c r="F65" i="1"/>
  <c r="F64" i="1"/>
  <c r="F63" i="1"/>
  <c r="F62" i="1"/>
  <c r="F56" i="1"/>
  <c r="F57" i="1"/>
  <c r="F58" i="1"/>
  <c r="F55" i="1"/>
  <c r="F49" i="1"/>
  <c r="F16" i="1"/>
  <c r="D29" i="1"/>
  <c r="I29" i="1"/>
  <c r="D22" i="1"/>
  <c r="I51" i="1"/>
  <c r="I46" i="1"/>
  <c r="D46" i="1"/>
  <c r="I22" i="1"/>
  <c r="I60" i="1"/>
  <c r="D60" i="1"/>
  <c r="D51" i="1" l="1"/>
  <c r="I72" i="1"/>
  <c r="I78" i="1" s="1"/>
  <c r="D72" i="1"/>
  <c r="D78" i="1" s="1"/>
</calcChain>
</file>

<file path=xl/sharedStrings.xml><?xml version="1.0" encoding="utf-8"?>
<sst xmlns="http://schemas.openxmlformats.org/spreadsheetml/2006/main" count="382" uniqueCount="235">
  <si>
    <t>VERSION:</t>
  </si>
  <si>
    <t>STUDENT NAME:</t>
  </si>
  <si>
    <t>ID-NUMBER:</t>
  </si>
  <si>
    <t>course name</t>
  </si>
  <si>
    <t>level</t>
  </si>
  <si>
    <t>sub total</t>
  </si>
  <si>
    <t xml:space="preserve"> </t>
  </si>
  <si>
    <t>course code</t>
  </si>
  <si>
    <t>Program A:</t>
  </si>
  <si>
    <t xml:space="preserve">Program B: </t>
  </si>
  <si>
    <t>EC</t>
  </si>
  <si>
    <t>GENERATION PROGRAM A:</t>
  </si>
  <si>
    <r>
      <rPr>
        <b/>
        <i/>
        <sz val="11"/>
        <color rgb="FFFF0000"/>
        <rFont val="Calibri"/>
        <family val="2"/>
        <scheme val="minor"/>
      </rPr>
      <t>GENERATION PROGRAM B:</t>
    </r>
    <r>
      <rPr>
        <i/>
        <sz val="11"/>
        <color rgb="FFFF0000"/>
        <rFont val="Calibri"/>
        <family val="2"/>
        <scheme val="minor"/>
      </rPr>
      <t xml:space="preserve"> </t>
    </r>
  </si>
  <si>
    <t>Date:</t>
  </si>
  <si>
    <t>Name staff member program A*:</t>
  </si>
  <si>
    <t>Signature staff member program A*:</t>
  </si>
  <si>
    <t>Signature staff member program B*:</t>
  </si>
  <si>
    <t>Name staff member program B*:</t>
  </si>
  <si>
    <t>* Signature only if applicable for program A</t>
  </si>
  <si>
    <t>* Signature only if applicable for program B</t>
  </si>
  <si>
    <t>Applied Physics</t>
  </si>
  <si>
    <t>Nuclear Fusion</t>
  </si>
  <si>
    <t>AP TRACK:</t>
  </si>
  <si>
    <t>3MF100</t>
  </si>
  <si>
    <t>3MF110</t>
  </si>
  <si>
    <t>3MF120</t>
  </si>
  <si>
    <t>5APA0</t>
  </si>
  <si>
    <t>4CM00</t>
  </si>
  <si>
    <t>Computational and Mathematical Physics</t>
  </si>
  <si>
    <t>3MA010</t>
  </si>
  <si>
    <t>3MB010</t>
  </si>
  <si>
    <t>3MQ010</t>
  </si>
  <si>
    <t>Condensed matter at the nanoscale</t>
  </si>
  <si>
    <t>3MS010</t>
  </si>
  <si>
    <t>3MS020</t>
  </si>
  <si>
    <t>Soft matter physics</t>
  </si>
  <si>
    <t>Combined AP/NF internship</t>
  </si>
  <si>
    <t>Combined AP/NF graduation project</t>
  </si>
  <si>
    <t>Graduation project</t>
  </si>
  <si>
    <t>Fusion internship</t>
  </si>
  <si>
    <t>External internship</t>
  </si>
  <si>
    <t>3MP180</t>
  </si>
  <si>
    <t>3MP150</t>
  </si>
  <si>
    <t>Ultracold quantum physics</t>
  </si>
  <si>
    <t>Control and operation of tokamaks</t>
  </si>
  <si>
    <t>Electrodynamics</t>
  </si>
  <si>
    <t>3MF130</t>
  </si>
  <si>
    <t>3EEX0</t>
  </si>
  <si>
    <t>Smarter than ITER</t>
  </si>
  <si>
    <t>Computational Fusion</t>
  </si>
  <si>
    <t>3MF501</t>
  </si>
  <si>
    <t>3MF502</t>
  </si>
  <si>
    <t xml:space="preserve">Dated: </t>
  </si>
  <si>
    <t>For approval SPC-NF</t>
  </si>
  <si>
    <t>For approval SPC-AP</t>
  </si>
  <si>
    <t>Stellarators</t>
  </si>
  <si>
    <t>3MF503</t>
  </si>
  <si>
    <t>3MF504</t>
  </si>
  <si>
    <t>Hands-on PlasmaLab</t>
  </si>
  <si>
    <t>3MF505</t>
  </si>
  <si>
    <t>3MF506</t>
  </si>
  <si>
    <t>Masterclasses</t>
  </si>
  <si>
    <t>ECTS</t>
  </si>
  <si>
    <t>3MA020</t>
  </si>
  <si>
    <t>Gas discharges</t>
  </si>
  <si>
    <t>3MP100</t>
  </si>
  <si>
    <t>Astrophysics</t>
  </si>
  <si>
    <t>3MP120</t>
  </si>
  <si>
    <t>3MP170</t>
  </si>
  <si>
    <t>Solar cells</t>
  </si>
  <si>
    <t>3MP110</t>
  </si>
  <si>
    <t>Advanced plasma physics</t>
  </si>
  <si>
    <t>3MP160</t>
  </si>
  <si>
    <t>Accelerators and beams</t>
  </si>
  <si>
    <t>3MP140</t>
  </si>
  <si>
    <t>Heating and diagnosing fusion plasmas</t>
  </si>
  <si>
    <t>3MA100</t>
  </si>
  <si>
    <t>3MT100</t>
  </si>
  <si>
    <t>Geophysical fluid dynamics</t>
  </si>
  <si>
    <t>3MT110</t>
  </si>
  <si>
    <t>Advanced computational fluid and plasma dynamics</t>
  </si>
  <si>
    <t>3MT120</t>
  </si>
  <si>
    <t>Environmental fluid mechanics</t>
  </si>
  <si>
    <t>3MT150</t>
  </si>
  <si>
    <t>3MT160</t>
  </si>
  <si>
    <t>Transport in porous media</t>
  </si>
  <si>
    <t>3MT130</t>
  </si>
  <si>
    <t>3MT140</t>
  </si>
  <si>
    <t>Applied Physics Electives</t>
  </si>
  <si>
    <t>Computational and mathematical physics</t>
  </si>
  <si>
    <t>Physics of plasmas and radiation</t>
  </si>
  <si>
    <t>Advanced fluid dynamics</t>
  </si>
  <si>
    <t>4CM10</t>
  </si>
  <si>
    <t>System theory for control</t>
  </si>
  <si>
    <t>5CSA0</t>
  </si>
  <si>
    <t>Modelling dynamics</t>
  </si>
  <si>
    <t>5CTA0</t>
  </si>
  <si>
    <t>Statistical signal processing</t>
  </si>
  <si>
    <t>5LEE0</t>
  </si>
  <si>
    <t>Electrical power engineering and system integration</t>
  </si>
  <si>
    <t>Control engineering</t>
  </si>
  <si>
    <t>3MP120 </t>
  </si>
  <si>
    <t>Advanced electrodynamics</t>
  </si>
  <si>
    <t>3MQ100</t>
  </si>
  <si>
    <t>Photonics and modern optics</t>
  </si>
  <si>
    <t>4SC010 </t>
  </si>
  <si>
    <t>4SC000</t>
  </si>
  <si>
    <t>Optimal control and dynamic programming</t>
  </si>
  <si>
    <t>4CM60</t>
  </si>
  <si>
    <t>Advanced motion control</t>
  </si>
  <si>
    <t>4MM10</t>
  </si>
  <si>
    <t>Advanced computational continuum mechanics</t>
  </si>
  <si>
    <t>4MM20</t>
  </si>
  <si>
    <t>Computational and experimental micromechanics</t>
  </si>
  <si>
    <t>4EM70</t>
  </si>
  <si>
    <t>Sustainable energy sources</t>
  </si>
  <si>
    <t>5SPB0</t>
  </si>
  <si>
    <t>Microwave engineering and antennas</t>
  </si>
  <si>
    <t>5AT010</t>
  </si>
  <si>
    <t>Electrical components</t>
  </si>
  <si>
    <t>5SVA0</t>
  </si>
  <si>
    <t>High voltage technology</t>
  </si>
  <si>
    <t>5SEC0</t>
  </si>
  <si>
    <t>Planning and operation power systems</t>
  </si>
  <si>
    <t>3FSX0</t>
  </si>
  <si>
    <t>Subatomic physics</t>
  </si>
  <si>
    <t>4DM30</t>
  </si>
  <si>
    <t>Non-linear control</t>
  </si>
  <si>
    <t>5LMC0</t>
  </si>
  <si>
    <t>Robust control</t>
  </si>
  <si>
    <t>5LMB0</t>
  </si>
  <si>
    <t>Model predictive control</t>
  </si>
  <si>
    <t>5LIJ0</t>
  </si>
  <si>
    <t>Embedded control systems</t>
  </si>
  <si>
    <t>5SVB0</t>
  </si>
  <si>
    <t>Power quality phenomena</t>
  </si>
  <si>
    <t>Power electronics</t>
  </si>
  <si>
    <t>5LEG0</t>
  </si>
  <si>
    <t>Pulsed power technology</t>
  </si>
  <si>
    <t>Optical diagnostics: techniques and applications</t>
  </si>
  <si>
    <t>4SC030</t>
  </si>
  <si>
    <t>Control of magnetic instabilities in fusion plasmas</t>
  </si>
  <si>
    <t>4SC020</t>
  </si>
  <si>
    <t>Embedded motion control</t>
  </si>
  <si>
    <t>4MM50</t>
  </si>
  <si>
    <t>Fracture mechanics</t>
  </si>
  <si>
    <t>5LFB0</t>
  </si>
  <si>
    <t>Terahertz systems</t>
  </si>
  <si>
    <t>5XWA0​​​​​​​</t>
  </si>
  <si>
    <t>Power system analysis and optimization</t>
  </si>
  <si>
    <t>Fusion Electives</t>
  </si>
  <si>
    <t>Design of a fusion power plant: System engineering and Nuclear technology</t>
  </si>
  <si>
    <t>Deployment of a fusion reactor</t>
  </si>
  <si>
    <t>Fusion on the back of an envelope</t>
  </si>
  <si>
    <t>Magnetic confinement</t>
  </si>
  <si>
    <t>Fusion reactors: materials and PWI</t>
  </si>
  <si>
    <t>AP - track core courses</t>
  </si>
  <si>
    <t>3MF507</t>
  </si>
  <si>
    <t>Turbulence and transport in fusion plasmas</t>
  </si>
  <si>
    <t>Extra curricular courses (overig) iff applicable</t>
  </si>
  <si>
    <t>Submission date:</t>
  </si>
  <si>
    <t>3MN120</t>
  </si>
  <si>
    <t>Organic electronics</t>
  </si>
  <si>
    <t>3MN150</t>
  </si>
  <si>
    <t>Nanomagnetism</t>
  </si>
  <si>
    <t>3MN180</t>
  </si>
  <si>
    <t>Nanophotonics</t>
  </si>
  <si>
    <t>3MN190</t>
  </si>
  <si>
    <t>Semiconductor nanophysics</t>
  </si>
  <si>
    <t>3MN200</t>
  </si>
  <si>
    <t>Computational materials science</t>
  </si>
  <si>
    <t>3MN210</t>
  </si>
  <si>
    <t>Single molecule microscopy for nanomat.</t>
  </si>
  <si>
    <t>3MN220</t>
  </si>
  <si>
    <t>Nanospintronics</t>
  </si>
  <si>
    <t>Plasma processing science and technology</t>
  </si>
  <si>
    <t>5LHB0</t>
  </si>
  <si>
    <t>Optical sensing and metrology</t>
  </si>
  <si>
    <t>6EMA53</t>
  </si>
  <si>
    <t>Molecular photophysics</t>
  </si>
  <si>
    <t>Physics behind medical technology</t>
  </si>
  <si>
    <t>3MN100</t>
  </si>
  <si>
    <t>Polymer physics</t>
  </si>
  <si>
    <t>3MN110</t>
  </si>
  <si>
    <t>Landau theory</t>
  </si>
  <si>
    <t>3MN170</t>
  </si>
  <si>
    <t>Molecular biosensing</t>
  </si>
  <si>
    <t>Chaos</t>
  </si>
  <si>
    <t>Computers, fluids and plasmas</t>
  </si>
  <si>
    <t>Experim. methods in transp. soft physics</t>
  </si>
  <si>
    <t>Introduction to NMR/MRI</t>
  </si>
  <si>
    <t>4EM10</t>
  </si>
  <si>
    <t>Gasdynamica</t>
  </si>
  <si>
    <t>Optical diagnostics: techniques and appl</t>
  </si>
  <si>
    <r>
      <t>AP-S-</t>
    </r>
    <r>
      <rPr>
        <b/>
        <sz val="18"/>
        <color theme="0"/>
        <rFont val="Calibri"/>
        <family val="2"/>
      </rPr>
      <t>NQP</t>
    </r>
    <r>
      <rPr>
        <sz val="11"/>
        <color theme="0"/>
        <rFont val="Calibri"/>
        <family val="2"/>
      </rPr>
      <t xml:space="preserve"> - Nano, Quantum and Photonics </t>
    </r>
  </si>
  <si>
    <r>
      <t>AP-S-</t>
    </r>
    <r>
      <rPr>
        <sz val="20"/>
        <color theme="0"/>
        <rFont val="Calibri"/>
        <family val="2"/>
      </rPr>
      <t>FBSM</t>
    </r>
    <r>
      <rPr>
        <sz val="11"/>
        <color theme="0"/>
        <rFont val="Calibri"/>
        <family val="2"/>
      </rPr>
      <t xml:space="preserve"> - Fluids, Bio and Soft Matter</t>
    </r>
  </si>
  <si>
    <r>
      <t>AP-S-</t>
    </r>
    <r>
      <rPr>
        <sz val="18"/>
        <color theme="0"/>
        <rFont val="Calibri"/>
        <family val="2"/>
      </rPr>
      <t>PB</t>
    </r>
    <r>
      <rPr>
        <sz val="11"/>
        <color theme="0"/>
        <rFont val="Calibri"/>
        <family val="2"/>
      </rPr>
      <t xml:space="preserve"> - Plasmas and Beams </t>
    </r>
  </si>
  <si>
    <t>Physics of plasma and radiation</t>
  </si>
  <si>
    <t>3MQ110</t>
  </si>
  <si>
    <t>Advanced Materials Modelling</t>
  </si>
  <si>
    <t>Course Code</t>
  </si>
  <si>
    <t>Short name of the course</t>
  </si>
  <si>
    <t>Remarks</t>
  </si>
  <si>
    <t>Will not be taught in 2021-2022</t>
  </si>
  <si>
    <t>New as of academic year jaar 2021-2022</t>
  </si>
  <si>
    <t>recommended course</t>
  </si>
  <si>
    <t>Only examns in 2021-2022</t>
  </si>
  <si>
    <t>Choose from the list of  Masterclasses</t>
  </si>
  <si>
    <t>Choose from the list Electives</t>
  </si>
  <si>
    <t>Choose from the list of  NF Electives</t>
  </si>
  <si>
    <t>Choose from the list of NF Electives</t>
  </si>
  <si>
    <t>Choose from the list of  AP Electives</t>
  </si>
  <si>
    <t>Choose from the list of AP Electives</t>
  </si>
  <si>
    <t>Choose from the list of  AP - track courses</t>
  </si>
  <si>
    <t>Core courses Applied Physics (5 EC)  - Mandatory</t>
  </si>
  <si>
    <t>Track core courses Applied Physics (5 of 10 EC) - Mandatory</t>
  </si>
  <si>
    <t>Track Electives Applied Physics (10 -15 EC) - Mandatory choice</t>
  </si>
  <si>
    <t>Track Electives Applied Physics (10 - 15 EC) - Mandatory choice</t>
  </si>
  <si>
    <t>Core courses Applied Physics(5 EC)  - Mandatory</t>
  </si>
  <si>
    <t>Free Elective space (5 or 20 EC)</t>
  </si>
  <si>
    <t>MAKE SURE BOTH PROGRAMS HAVE THE SAME STUDY COMPONENTS (total 150 EC - 165 EC (as of cohort 2020)</t>
  </si>
  <si>
    <t>specialisation - Nuclear Fusion Electives (15 or 12.5 EC)  - Mandatory choice</t>
  </si>
  <si>
    <t>Total main program A (150 or 165 EC)</t>
  </si>
  <si>
    <t>Total main program B (150 or 165 EC)</t>
  </si>
  <si>
    <t>COMBI PROGRAM NUCLEAR FUSION/APPLIED PHYSICS 
Study program before 2021</t>
  </si>
  <si>
    <t>3NFS15</t>
  </si>
  <si>
    <t>3MA15</t>
  </si>
  <si>
    <t>3NFA60</t>
  </si>
  <si>
    <t>3MA60</t>
  </si>
  <si>
    <t>PLEASE CHECK THE COURSES WE ALREADY FILLED OUT FOR YOU.  The programs A and B should be identical!</t>
  </si>
  <si>
    <t xml:space="preserve">Mandatory core study components Nuclear Fusion (25 or 27,5 EC)   - Mandatory </t>
  </si>
  <si>
    <t>Masterclasses (5 EC) - Mandatory choice</t>
  </si>
  <si>
    <t>PLEASE SUBMIT THIS FORM VIA OSIRIS CASES</t>
  </si>
  <si>
    <t xml:space="preserve">Extra curricular courses (overig) iff applicable </t>
  </si>
  <si>
    <t>PLEASE SUBMIT THE FORM USING VIA OSIRIS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</si>
</sst>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b/>
      <sz val="15"/>
      <color theme="3"/>
      <name val="Calibri"/>
      <family val="2"/>
    </font>
    <font>
      <sz val="11"/>
      <color theme="0"/>
      <name val="Calibri"/>
      <family val="2"/>
    </font>
    <font>
      <sz val="10"/>
      <color rgb="FF636363"/>
      <name val="Arial"/>
      <family val="2"/>
    </font>
    <font>
      <strike/>
      <sz val="12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</font>
    <font>
      <b/>
      <sz val="10"/>
      <color indexed="8"/>
      <name val="Arial"/>
      <family val="2"/>
    </font>
    <font>
      <b/>
      <sz val="18"/>
      <color theme="0"/>
      <name val="Calibri"/>
      <family val="2"/>
    </font>
    <font>
      <sz val="18"/>
      <color theme="0"/>
      <name val="Calibri"/>
      <family val="2"/>
    </font>
    <font>
      <sz val="2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8" fillId="0" borderId="1" applyNumberFormat="0" applyFill="0" applyAlignment="0" applyProtection="0"/>
    <xf numFmtId="0" fontId="7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3" fillId="6" borderId="0" applyNumberFormat="0" applyBorder="0" applyAlignment="0" applyProtection="0"/>
    <xf numFmtId="0" fontId="21" fillId="7" borderId="0" applyNumberFormat="0" applyBorder="0" applyAlignment="0" applyProtection="0"/>
  </cellStyleXfs>
  <cellXfs count="197">
    <xf numFmtId="0" fontId="0" fillId="0" borderId="0" xfId="0"/>
    <xf numFmtId="0" fontId="0" fillId="0" borderId="0" xfId="0" applyFill="1"/>
    <xf numFmtId="0" fontId="10" fillId="0" borderId="5" xfId="0" applyFont="1" applyBorder="1" applyAlignment="1"/>
    <xf numFmtId="0" fontId="10" fillId="0" borderId="5" xfId="0" applyFont="1" applyFill="1" applyBorder="1" applyAlignment="1"/>
    <xf numFmtId="0" fontId="13" fillId="0" borderId="0" xfId="1" applyFont="1" applyBorder="1" applyAlignment="1"/>
    <xf numFmtId="0" fontId="8" fillId="0" borderId="0" xfId="1" applyBorder="1" applyAlignment="1"/>
    <xf numFmtId="0" fontId="14" fillId="2" borderId="2" xfId="2" applyFont="1" applyBorder="1"/>
    <xf numFmtId="0" fontId="10" fillId="0" borderId="2" xfId="0" applyFont="1" applyBorder="1"/>
    <xf numFmtId="0" fontId="14" fillId="0" borderId="2" xfId="0" applyFont="1" applyBorder="1"/>
    <xf numFmtId="0" fontId="0" fillId="0" borderId="2" xfId="0" applyBorder="1"/>
    <xf numFmtId="0" fontId="0" fillId="0" borderId="0" xfId="0" applyBorder="1"/>
    <xf numFmtId="0" fontId="15" fillId="0" borderId="0" xfId="0" applyFont="1" applyBorder="1"/>
    <xf numFmtId="0" fontId="0" fillId="0" borderId="0" xfId="0" applyFill="1" applyBorder="1"/>
    <xf numFmtId="0" fontId="13" fillId="0" borderId="12" xfId="1" applyFont="1" applyBorder="1" applyAlignment="1"/>
    <xf numFmtId="0" fontId="8" fillId="0" borderId="12" xfId="1" applyBorder="1" applyAlignment="1"/>
    <xf numFmtId="0" fontId="6" fillId="0" borderId="2" xfId="0" applyFont="1" applyBorder="1"/>
    <xf numFmtId="0" fontId="18" fillId="0" borderId="2" xfId="0" applyFont="1" applyBorder="1"/>
    <xf numFmtId="0" fontId="18" fillId="0" borderId="2" xfId="2" applyFont="1" applyFill="1" applyBorder="1"/>
    <xf numFmtId="0" fontId="5" fillId="0" borderId="2" xfId="0" applyFont="1" applyBorder="1"/>
    <xf numFmtId="0" fontId="4" fillId="0" borderId="2" xfId="0" applyFont="1" applyBorder="1"/>
    <xf numFmtId="0" fontId="18" fillId="0" borderId="2" xfId="0" applyFont="1" applyBorder="1" applyAlignment="1">
      <alignment horizontal="center"/>
    </xf>
    <xf numFmtId="0" fontId="0" fillId="4" borderId="2" xfId="0" applyFill="1" applyBorder="1"/>
    <xf numFmtId="0" fontId="0" fillId="4" borderId="0" xfId="0" applyFill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Fill="1" applyBorder="1"/>
    <xf numFmtId="0" fontId="10" fillId="0" borderId="2" xfId="0" applyFont="1" applyFill="1" applyBorder="1"/>
    <xf numFmtId="0" fontId="14" fillId="0" borderId="2" xfId="0" applyFont="1" applyFill="1" applyBorder="1"/>
    <xf numFmtId="0" fontId="0" fillId="0" borderId="2" xfId="0" applyFill="1" applyBorder="1"/>
    <xf numFmtId="0" fontId="15" fillId="0" borderId="8" xfId="0" applyFont="1" applyFill="1" applyBorder="1"/>
    <xf numFmtId="0" fontId="10" fillId="0" borderId="5" xfId="0" applyFont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0" xfId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13" xfId="0" applyFont="1" applyFill="1" applyBorder="1"/>
    <xf numFmtId="0" fontId="0" fillId="0" borderId="14" xfId="0" applyFill="1" applyBorder="1" applyAlignment="1">
      <alignment horizontal="center"/>
    </xf>
    <xf numFmtId="0" fontId="0" fillId="0" borderId="13" xfId="0" applyFill="1" applyBorder="1"/>
    <xf numFmtId="0" fontId="17" fillId="0" borderId="2" xfId="0" applyFont="1" applyBorder="1"/>
    <xf numFmtId="0" fontId="19" fillId="9" borderId="2" xfId="3" applyFill="1" applyBorder="1" applyAlignment="1">
      <alignment horizontal="left" vertical="center"/>
    </xf>
    <xf numFmtId="0" fontId="22" fillId="9" borderId="2" xfId="0" applyFont="1" applyFill="1" applyBorder="1" applyAlignment="1">
      <alignment horizontal="left" vertical="center"/>
    </xf>
    <xf numFmtId="0" fontId="19" fillId="8" borderId="2" xfId="3" applyFill="1" applyBorder="1" applyAlignment="1">
      <alignment horizontal="left" vertical="center"/>
    </xf>
    <xf numFmtId="0" fontId="22" fillId="8" borderId="2" xfId="0" applyFont="1" applyFill="1" applyBorder="1" applyAlignment="1">
      <alignment horizontal="left" vertical="center"/>
    </xf>
    <xf numFmtId="0" fontId="19" fillId="9" borderId="2" xfId="3" applyFill="1" applyBorder="1" applyAlignment="1">
      <alignment horizontal="left" vertical="center" wrapText="1"/>
    </xf>
    <xf numFmtId="0" fontId="22" fillId="9" borderId="2" xfId="0" applyFont="1" applyFill="1" applyBorder="1" applyAlignment="1">
      <alignment horizontal="left" vertical="center" wrapText="1"/>
    </xf>
    <xf numFmtId="0" fontId="19" fillId="8" borderId="2" xfId="3" applyFill="1" applyBorder="1" applyAlignment="1">
      <alignment horizontal="left" vertical="center" wrapText="1"/>
    </xf>
    <xf numFmtId="0" fontId="22" fillId="8" borderId="2" xfId="0" applyFont="1" applyFill="1" applyBorder="1" applyAlignment="1">
      <alignment horizontal="left" vertical="center" wrapText="1"/>
    </xf>
    <xf numFmtId="0" fontId="7" fillId="2" borderId="2" xfId="2" applyBorder="1" applyAlignment="1">
      <alignment horizontal="left" vertical="center"/>
    </xf>
    <xf numFmtId="0" fontId="0" fillId="4" borderId="11" xfId="0" applyFill="1" applyBorder="1"/>
    <xf numFmtId="0" fontId="4" fillId="0" borderId="2" xfId="0" applyFont="1" applyFill="1" applyBorder="1"/>
    <xf numFmtId="0" fontId="18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16" fillId="0" borderId="1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3" fillId="6" borderId="2" xfId="5" applyBorder="1"/>
    <xf numFmtId="0" fontId="28" fillId="0" borderId="2" xfId="0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9" fillId="0" borderId="27" xfId="0" applyFont="1" applyBorder="1"/>
    <xf numFmtId="0" fontId="9" fillId="0" borderId="29" xfId="0" applyFont="1" applyBorder="1"/>
    <xf numFmtId="0" fontId="10" fillId="0" borderId="30" xfId="0" applyFont="1" applyBorder="1" applyAlignment="1">
      <alignment horizontal="center"/>
    </xf>
    <xf numFmtId="0" fontId="13" fillId="0" borderId="31" xfId="1" applyFont="1" applyBorder="1" applyAlignment="1"/>
    <xf numFmtId="0" fontId="8" fillId="0" borderId="32" xfId="1" applyBorder="1" applyAlignment="1">
      <alignment horizontal="center"/>
    </xf>
    <xf numFmtId="0" fontId="13" fillId="0" borderId="33" xfId="1" applyFont="1" applyBorder="1" applyAlignment="1"/>
    <xf numFmtId="0" fontId="8" fillId="0" borderId="23" xfId="1" applyBorder="1" applyAlignment="1">
      <alignment horizontal="center"/>
    </xf>
    <xf numFmtId="0" fontId="10" fillId="0" borderId="27" xfId="0" applyFont="1" applyBorder="1"/>
    <xf numFmtId="0" fontId="14" fillId="0" borderId="28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 applyAlignment="1">
      <alignment horizontal="center"/>
    </xf>
    <xf numFmtId="0" fontId="0" fillId="0" borderId="33" xfId="0" applyBorder="1"/>
    <xf numFmtId="0" fontId="4" fillId="0" borderId="27" xfId="0" applyFont="1" applyFill="1" applyBorder="1"/>
    <xf numFmtId="0" fontId="4" fillId="0" borderId="28" xfId="0" applyFont="1" applyBorder="1"/>
    <xf numFmtId="0" fontId="14" fillId="2" borderId="27" xfId="2" applyFont="1" applyBorder="1"/>
    <xf numFmtId="0" fontId="3" fillId="6" borderId="28" xfId="5" applyBorder="1"/>
    <xf numFmtId="0" fontId="18" fillId="0" borderId="28" xfId="0" applyFont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5" fillId="0" borderId="27" xfId="0" applyFont="1" applyBorder="1"/>
    <xf numFmtId="0" fontId="16" fillId="0" borderId="23" xfId="0" applyFont="1" applyBorder="1" applyAlignment="1">
      <alignment horizontal="center"/>
    </xf>
    <xf numFmtId="0" fontId="6" fillId="0" borderId="27" xfId="0" applyFont="1" applyBorder="1"/>
    <xf numFmtId="0" fontId="6" fillId="0" borderId="28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27" xfId="0" applyBorder="1"/>
    <xf numFmtId="0" fontId="0" fillId="0" borderId="34" xfId="0" applyBorder="1" applyAlignment="1">
      <alignment horizontal="center"/>
    </xf>
    <xf numFmtId="0" fontId="0" fillId="0" borderId="33" xfId="0" applyFill="1" applyBorder="1"/>
    <xf numFmtId="0" fontId="10" fillId="0" borderId="27" xfId="0" applyFont="1" applyFill="1" applyBorder="1"/>
    <xf numFmtId="0" fontId="14" fillId="0" borderId="28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0" fillId="0" borderId="33" xfId="0" applyFont="1" applyFill="1" applyBorder="1"/>
    <xf numFmtId="0" fontId="0" fillId="0" borderId="23" xfId="0" applyFill="1" applyBorder="1" applyAlignment="1">
      <alignment horizontal="center"/>
    </xf>
    <xf numFmtId="0" fontId="10" fillId="0" borderId="0" xfId="0" applyFont="1" applyFill="1" applyBorder="1"/>
    <xf numFmtId="0" fontId="0" fillId="0" borderId="23" xfId="0" applyBorder="1" applyAlignment="1">
      <alignment horizontal="center"/>
    </xf>
    <xf numFmtId="0" fontId="17" fillId="0" borderId="27" xfId="0" applyFont="1" applyBorder="1"/>
    <xf numFmtId="0" fontId="0" fillId="4" borderId="8" xfId="0" applyFill="1" applyBorder="1"/>
    <xf numFmtId="0" fontId="26" fillId="0" borderId="2" xfId="0" applyFont="1" applyBorder="1"/>
    <xf numFmtId="0" fontId="4" fillId="0" borderId="11" xfId="0" applyFont="1" applyBorder="1"/>
    <xf numFmtId="0" fontId="0" fillId="0" borderId="0" xfId="0" applyAlignment="1">
      <alignment horizontal="left"/>
    </xf>
    <xf numFmtId="0" fontId="28" fillId="0" borderId="2" xfId="0" applyFont="1" applyBorder="1" applyAlignment="1">
      <alignment vertical="center"/>
    </xf>
    <xf numFmtId="0" fontId="14" fillId="0" borderId="7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2" fillId="6" borderId="27" xfId="5" applyFont="1" applyBorder="1"/>
    <xf numFmtId="0" fontId="1" fillId="6" borderId="27" xfId="5" applyFont="1" applyBorder="1"/>
    <xf numFmtId="0" fontId="1" fillId="6" borderId="2" xfId="5" applyFont="1" applyBorder="1"/>
    <xf numFmtId="0" fontId="10" fillId="0" borderId="25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4" fillId="2" borderId="9" xfId="2" applyFont="1" applyBorder="1" applyAlignment="1">
      <alignment horizontal="left"/>
    </xf>
    <xf numFmtId="0" fontId="24" fillId="2" borderId="10" xfId="2" applyFont="1" applyBorder="1" applyAlignment="1">
      <alignment horizontal="left"/>
    </xf>
    <xf numFmtId="0" fontId="24" fillId="2" borderId="26" xfId="2" applyFont="1" applyBorder="1" applyAlignment="1">
      <alignment horizontal="left"/>
    </xf>
    <xf numFmtId="0" fontId="24" fillId="2" borderId="11" xfId="2" applyFont="1" applyBorder="1" applyAlignment="1">
      <alignment horizontal="left"/>
    </xf>
    <xf numFmtId="0" fontId="12" fillId="3" borderId="29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0" fillId="5" borderId="25" xfId="0" applyFill="1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27" fillId="6" borderId="9" xfId="5" applyFont="1" applyBorder="1" applyAlignment="1">
      <alignment horizontal="left"/>
    </xf>
    <xf numFmtId="0" fontId="27" fillId="6" borderId="10" xfId="5" applyFont="1" applyBorder="1" applyAlignment="1">
      <alignment horizontal="left"/>
    </xf>
    <xf numFmtId="0" fontId="27" fillId="6" borderId="26" xfId="5" applyFont="1" applyBorder="1" applyAlignment="1">
      <alignment horizontal="left"/>
    </xf>
    <xf numFmtId="0" fontId="3" fillId="6" borderId="9" xfId="5" applyBorder="1" applyAlignment="1">
      <alignment horizontal="center"/>
    </xf>
    <xf numFmtId="0" fontId="3" fillId="6" borderId="10" xfId="5" applyBorder="1" applyAlignment="1">
      <alignment horizontal="center"/>
    </xf>
    <xf numFmtId="0" fontId="3" fillId="6" borderId="11" xfId="5" applyBorder="1" applyAlignment="1">
      <alignment horizontal="center"/>
    </xf>
    <xf numFmtId="0" fontId="14" fillId="2" borderId="9" xfId="2" applyFont="1" applyBorder="1" applyAlignment="1">
      <alignment horizontal="center"/>
    </xf>
    <xf numFmtId="0" fontId="14" fillId="2" borderId="10" xfId="2" applyFont="1" applyBorder="1" applyAlignment="1">
      <alignment horizontal="center"/>
    </xf>
    <xf numFmtId="0" fontId="14" fillId="2" borderId="26" xfId="2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1" fillId="0" borderId="9" xfId="0" applyFont="1" applyBorder="1" applyAlignment="1">
      <alignment horizontal="left"/>
    </xf>
    <xf numFmtId="0" fontId="14" fillId="2" borderId="11" xfId="2" applyFont="1" applyBorder="1" applyAlignment="1">
      <alignment horizontal="center"/>
    </xf>
    <xf numFmtId="0" fontId="14" fillId="0" borderId="9" xfId="2" applyFont="1" applyFill="1" applyBorder="1" applyAlignment="1">
      <alignment horizontal="left"/>
    </xf>
    <xf numFmtId="0" fontId="14" fillId="0" borderId="10" xfId="2" applyFont="1" applyFill="1" applyBorder="1" applyAlignment="1">
      <alignment horizontal="left"/>
    </xf>
    <xf numFmtId="0" fontId="14" fillId="0" borderId="26" xfId="2" applyFont="1" applyFill="1" applyBorder="1" applyAlignment="1">
      <alignment horizontal="left"/>
    </xf>
    <xf numFmtId="0" fontId="20" fillId="0" borderId="20" xfId="4" applyBorder="1" applyAlignment="1">
      <alignment horizontal="center" vertical="center" wrapText="1"/>
    </xf>
    <xf numFmtId="0" fontId="20" fillId="0" borderId="21" xfId="4" applyBorder="1" applyAlignment="1">
      <alignment horizontal="center" vertical="center" wrapText="1"/>
    </xf>
    <xf numFmtId="0" fontId="20" fillId="0" borderId="22" xfId="4" applyBorder="1" applyAlignment="1">
      <alignment horizontal="center" vertical="center" wrapText="1"/>
    </xf>
    <xf numFmtId="0" fontId="27" fillId="6" borderId="11" xfId="5" applyFont="1" applyBorder="1" applyAlignment="1">
      <alignment horizontal="left"/>
    </xf>
    <xf numFmtId="0" fontId="0" fillId="0" borderId="26" xfId="0" applyBorder="1" applyAlignment="1">
      <alignment horizontal="left"/>
    </xf>
    <xf numFmtId="0" fontId="17" fillId="2" borderId="4" xfId="2" applyFont="1" applyBorder="1" applyAlignment="1">
      <alignment horizontal="left"/>
    </xf>
    <xf numFmtId="0" fontId="17" fillId="2" borderId="12" xfId="2" applyFont="1" applyBorder="1" applyAlignment="1">
      <alignment horizontal="left"/>
    </xf>
    <xf numFmtId="0" fontId="21" fillId="7" borderId="9" xfId="6" applyBorder="1" applyAlignment="1">
      <alignment horizontal="center"/>
    </xf>
    <xf numFmtId="0" fontId="21" fillId="7" borderId="10" xfId="6" applyBorder="1" applyAlignment="1">
      <alignment horizontal="center"/>
    </xf>
    <xf numFmtId="0" fontId="21" fillId="7" borderId="11" xfId="6" applyBorder="1" applyAlignment="1">
      <alignment horizontal="center"/>
    </xf>
    <xf numFmtId="0" fontId="17" fillId="2" borderId="9" xfId="2" applyFont="1" applyBorder="1" applyAlignment="1">
      <alignment horizontal="left"/>
    </xf>
    <xf numFmtId="0" fontId="17" fillId="2" borderId="10" xfId="2" applyFont="1" applyBorder="1" applyAlignment="1">
      <alignment horizontal="left"/>
    </xf>
    <xf numFmtId="0" fontId="17" fillId="2" borderId="11" xfId="2" applyFont="1" applyBorder="1" applyAlignment="1">
      <alignment horizontal="left"/>
    </xf>
    <xf numFmtId="0" fontId="0" fillId="5" borderId="0" xfId="0" applyFill="1" applyAlignment="1">
      <alignment horizontal="center" vertical="center"/>
    </xf>
    <xf numFmtId="0" fontId="0" fillId="5" borderId="0" xfId="0" applyFill="1"/>
  </cellXfs>
  <cellStyles count="7">
    <cellStyle name="20% - Accent1" xfId="2" builtinId="30"/>
    <cellStyle name="20% - Accent2" xfId="5" builtinId="34"/>
    <cellStyle name="Accent6" xfId="6" builtinId="49"/>
    <cellStyle name="Hyperlink" xfId="3" builtinId="8"/>
    <cellStyle name="Kop 1" xfId="4" builtinId="16"/>
    <cellStyle name="Kop 2" xfId="1" builtinId="17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tue.osiris-student.nl/" TargetMode="External"/><Relationship Id="rId13" Type="http://schemas.openxmlformats.org/officeDocument/2006/relationships/hyperlink" Target="https://tue.osiris-student.nl/" TargetMode="External"/><Relationship Id="rId18" Type="http://schemas.openxmlformats.org/officeDocument/2006/relationships/hyperlink" Target="https://tue.osiris-student.nl/" TargetMode="External"/><Relationship Id="rId26" Type="http://schemas.openxmlformats.org/officeDocument/2006/relationships/hyperlink" Target="https://tue.osiris-student.nl/" TargetMode="External"/><Relationship Id="rId39" Type="http://schemas.openxmlformats.org/officeDocument/2006/relationships/hyperlink" Target="https://tue.osiris-student.nl/" TargetMode="External"/><Relationship Id="rId3" Type="http://schemas.openxmlformats.org/officeDocument/2006/relationships/hyperlink" Target="https://tue.osiris-student.nl/" TargetMode="External"/><Relationship Id="rId21" Type="http://schemas.openxmlformats.org/officeDocument/2006/relationships/hyperlink" Target="https://tue.osiris-student.nl/" TargetMode="External"/><Relationship Id="rId34" Type="http://schemas.openxmlformats.org/officeDocument/2006/relationships/hyperlink" Target="https://tue.osiris-student.nl/" TargetMode="External"/><Relationship Id="rId7" Type="http://schemas.openxmlformats.org/officeDocument/2006/relationships/hyperlink" Target="https://tue.osiris-student.nl/" TargetMode="External"/><Relationship Id="rId12" Type="http://schemas.openxmlformats.org/officeDocument/2006/relationships/hyperlink" Target="https://tue.osiris-student.nl/" TargetMode="External"/><Relationship Id="rId17" Type="http://schemas.openxmlformats.org/officeDocument/2006/relationships/hyperlink" Target="https://tue.osiris-student.nl/" TargetMode="External"/><Relationship Id="rId25" Type="http://schemas.openxmlformats.org/officeDocument/2006/relationships/hyperlink" Target="https://tue.osiris-student.nl/" TargetMode="External"/><Relationship Id="rId33" Type="http://schemas.openxmlformats.org/officeDocument/2006/relationships/hyperlink" Target="https://tue.osiris-student.nl/" TargetMode="External"/><Relationship Id="rId38" Type="http://schemas.openxmlformats.org/officeDocument/2006/relationships/hyperlink" Target="https://tue.osiris-student.nl/" TargetMode="External"/><Relationship Id="rId2" Type="http://schemas.openxmlformats.org/officeDocument/2006/relationships/hyperlink" Target="https://tue.osiris-student.nl/" TargetMode="External"/><Relationship Id="rId16" Type="http://schemas.openxmlformats.org/officeDocument/2006/relationships/hyperlink" Target="https://tue.osiris-student.nl/" TargetMode="External"/><Relationship Id="rId20" Type="http://schemas.openxmlformats.org/officeDocument/2006/relationships/hyperlink" Target="https://tue.osiris-student.nl/" TargetMode="External"/><Relationship Id="rId29" Type="http://schemas.openxmlformats.org/officeDocument/2006/relationships/hyperlink" Target="https://tue.osiris-student.nl/" TargetMode="External"/><Relationship Id="rId41" Type="http://schemas.openxmlformats.org/officeDocument/2006/relationships/printerSettings" Target="../printerSettings/printerSettings3.bin"/><Relationship Id="rId1" Type="http://schemas.openxmlformats.org/officeDocument/2006/relationships/hyperlink" Target="https://tue.osiris-student.nl/" TargetMode="External"/><Relationship Id="rId6" Type="http://schemas.openxmlformats.org/officeDocument/2006/relationships/hyperlink" Target="https://tue.osiris-student.nl/" TargetMode="External"/><Relationship Id="rId11" Type="http://schemas.openxmlformats.org/officeDocument/2006/relationships/hyperlink" Target="https://tue.osiris-student.nl/" TargetMode="External"/><Relationship Id="rId24" Type="http://schemas.openxmlformats.org/officeDocument/2006/relationships/hyperlink" Target="https://tue.osiris-student.nl/" TargetMode="External"/><Relationship Id="rId32" Type="http://schemas.openxmlformats.org/officeDocument/2006/relationships/hyperlink" Target="https://tue.osiris-student.nl/" TargetMode="External"/><Relationship Id="rId37" Type="http://schemas.openxmlformats.org/officeDocument/2006/relationships/hyperlink" Target="https://tue.osiris-student.nl/" TargetMode="External"/><Relationship Id="rId40" Type="http://schemas.openxmlformats.org/officeDocument/2006/relationships/hyperlink" Target="https://tue.osiris-student.nl/" TargetMode="External"/><Relationship Id="rId5" Type="http://schemas.openxmlformats.org/officeDocument/2006/relationships/hyperlink" Target="https://tue.osiris-student.nl/" TargetMode="External"/><Relationship Id="rId15" Type="http://schemas.openxmlformats.org/officeDocument/2006/relationships/hyperlink" Target="https://tue.osiris-student.nl/" TargetMode="External"/><Relationship Id="rId23" Type="http://schemas.openxmlformats.org/officeDocument/2006/relationships/hyperlink" Target="https://tue.osiris-student.nl/" TargetMode="External"/><Relationship Id="rId28" Type="http://schemas.openxmlformats.org/officeDocument/2006/relationships/hyperlink" Target="https://tue.osiris-student.nl/" TargetMode="External"/><Relationship Id="rId36" Type="http://schemas.openxmlformats.org/officeDocument/2006/relationships/hyperlink" Target="https://tue.osiris-student.nl/" TargetMode="External"/><Relationship Id="rId10" Type="http://schemas.openxmlformats.org/officeDocument/2006/relationships/hyperlink" Target="https://tue.osiris-student.nl/" TargetMode="External"/><Relationship Id="rId19" Type="http://schemas.openxmlformats.org/officeDocument/2006/relationships/hyperlink" Target="https://tue.osiris-student.nl/" TargetMode="External"/><Relationship Id="rId31" Type="http://schemas.openxmlformats.org/officeDocument/2006/relationships/hyperlink" Target="https://tue.osiris-student.nl/" TargetMode="External"/><Relationship Id="rId4" Type="http://schemas.openxmlformats.org/officeDocument/2006/relationships/hyperlink" Target="https://tue.osiris-student.nl/" TargetMode="External"/><Relationship Id="rId9" Type="http://schemas.openxmlformats.org/officeDocument/2006/relationships/hyperlink" Target="https://tue.osiris-student.nl/" TargetMode="External"/><Relationship Id="rId14" Type="http://schemas.openxmlformats.org/officeDocument/2006/relationships/hyperlink" Target="https://tue.osiris-student.nl/" TargetMode="External"/><Relationship Id="rId22" Type="http://schemas.openxmlformats.org/officeDocument/2006/relationships/hyperlink" Target="https://tue.osiris-student.nl/" TargetMode="External"/><Relationship Id="rId27" Type="http://schemas.openxmlformats.org/officeDocument/2006/relationships/hyperlink" Target="https://tue.osiris-student.nl/" TargetMode="External"/><Relationship Id="rId30" Type="http://schemas.openxmlformats.org/officeDocument/2006/relationships/hyperlink" Target="https://tue.osiris-student.nl/" TargetMode="External"/><Relationship Id="rId35" Type="http://schemas.openxmlformats.org/officeDocument/2006/relationships/hyperlink" Target="https://tue.osiris-student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5"/>
  <sheetViews>
    <sheetView showGridLines="0" tabSelected="1" topLeftCell="C49" zoomScale="85" zoomScaleNormal="85" zoomScalePageLayoutView="50" workbookViewId="0">
      <selection activeCell="F102" sqref="F102"/>
    </sheetView>
  </sheetViews>
  <sheetFormatPr defaultRowHeight="14.5" x14ac:dyDescent="0.35"/>
  <cols>
    <col min="1" max="1" width="72.7265625" customWidth="1"/>
    <col min="2" max="2" width="50.1796875" bestFit="1" customWidth="1"/>
    <col min="3" max="3" width="7" style="39" customWidth="1"/>
    <col min="4" max="4" width="9.26953125" style="39" bestFit="1" customWidth="1"/>
    <col min="5" max="5" width="2" style="1" customWidth="1"/>
    <col min="6" max="6" width="69.81640625" bestFit="1" customWidth="1"/>
    <col min="7" max="7" width="48" customWidth="1"/>
    <col min="8" max="8" width="6.54296875" style="39" customWidth="1"/>
    <col min="9" max="9" width="9.26953125" style="39" bestFit="1" customWidth="1"/>
  </cols>
  <sheetData>
    <row r="1" spans="1:9" ht="42.75" customHeight="1" x14ac:dyDescent="0.35">
      <c r="A1" s="182" t="s">
        <v>224</v>
      </c>
      <c r="B1" s="183"/>
      <c r="C1" s="183"/>
      <c r="D1" s="183"/>
      <c r="E1" s="183"/>
      <c r="F1" s="183"/>
      <c r="G1" s="183"/>
      <c r="H1" s="183"/>
      <c r="I1" s="184"/>
    </row>
    <row r="2" spans="1:9" x14ac:dyDescent="0.35">
      <c r="A2" s="195" t="s">
        <v>232</v>
      </c>
      <c r="B2" s="195"/>
      <c r="C2" s="195"/>
      <c r="D2" s="195"/>
      <c r="E2" s="195"/>
      <c r="F2" s="195"/>
      <c r="G2" s="195"/>
      <c r="H2" s="195"/>
      <c r="I2" s="195"/>
    </row>
    <row r="3" spans="1:9" x14ac:dyDescent="0.35">
      <c r="A3" s="159" t="s">
        <v>229</v>
      </c>
      <c r="B3" s="160"/>
      <c r="C3" s="160"/>
      <c r="D3" s="160"/>
      <c r="E3" s="160"/>
      <c r="F3" s="160"/>
      <c r="G3" s="160"/>
      <c r="H3" s="160"/>
      <c r="I3" s="161"/>
    </row>
    <row r="4" spans="1:9" x14ac:dyDescent="0.35">
      <c r="A4" s="80" t="s">
        <v>0</v>
      </c>
      <c r="B4" s="171"/>
      <c r="C4" s="171"/>
      <c r="D4" s="171"/>
      <c r="E4" s="171"/>
      <c r="F4" s="171"/>
      <c r="G4" s="171"/>
      <c r="H4" s="171"/>
      <c r="I4" s="172"/>
    </row>
    <row r="5" spans="1:9" x14ac:dyDescent="0.35">
      <c r="A5" s="80" t="s">
        <v>1</v>
      </c>
      <c r="B5" s="171"/>
      <c r="C5" s="171"/>
      <c r="D5" s="171"/>
      <c r="E5" s="171"/>
      <c r="F5" s="171"/>
      <c r="G5" s="171"/>
      <c r="H5" s="171"/>
      <c r="I5" s="172"/>
    </row>
    <row r="6" spans="1:9" x14ac:dyDescent="0.35">
      <c r="A6" s="80" t="s">
        <v>2</v>
      </c>
      <c r="B6" s="171"/>
      <c r="C6" s="171"/>
      <c r="D6" s="171"/>
      <c r="E6" s="171"/>
      <c r="F6" s="171"/>
      <c r="G6" s="171"/>
      <c r="H6" s="171"/>
      <c r="I6" s="172"/>
    </row>
    <row r="7" spans="1:9" x14ac:dyDescent="0.35">
      <c r="A7" s="80" t="s">
        <v>11</v>
      </c>
      <c r="B7" s="174"/>
      <c r="C7" s="175"/>
      <c r="D7" s="176"/>
      <c r="E7" s="177" t="s">
        <v>12</v>
      </c>
      <c r="F7" s="176"/>
      <c r="G7" s="174"/>
      <c r="H7" s="175"/>
      <c r="I7" s="186"/>
    </row>
    <row r="8" spans="1:9" x14ac:dyDescent="0.35">
      <c r="A8" s="80" t="s">
        <v>22</v>
      </c>
      <c r="B8" s="174"/>
      <c r="C8" s="175"/>
      <c r="D8" s="175"/>
      <c r="E8" s="175"/>
      <c r="F8" s="175"/>
      <c r="G8" s="175"/>
      <c r="H8" s="175"/>
      <c r="I8" s="186"/>
    </row>
    <row r="9" spans="1:9" x14ac:dyDescent="0.35">
      <c r="A9" s="80" t="s">
        <v>160</v>
      </c>
      <c r="B9" s="173"/>
      <c r="C9" s="171"/>
      <c r="D9" s="171"/>
      <c r="E9" s="171"/>
      <c r="F9" s="171"/>
      <c r="G9" s="171"/>
      <c r="H9" s="171"/>
      <c r="I9" s="172"/>
    </row>
    <row r="10" spans="1:9" x14ac:dyDescent="0.35">
      <c r="A10" s="81"/>
      <c r="B10" s="2"/>
      <c r="C10" s="33"/>
      <c r="D10" s="33"/>
      <c r="E10" s="3"/>
      <c r="F10" s="2"/>
      <c r="G10" s="2"/>
      <c r="H10" s="33"/>
      <c r="I10" s="82"/>
    </row>
    <row r="11" spans="1:9" s="1" customFormat="1" x14ac:dyDescent="0.35">
      <c r="A11" s="156" t="s">
        <v>220</v>
      </c>
      <c r="B11" s="157"/>
      <c r="C11" s="157"/>
      <c r="D11" s="157"/>
      <c r="E11" s="157"/>
      <c r="F11" s="157"/>
      <c r="G11" s="157"/>
      <c r="H11" s="157"/>
      <c r="I11" s="158"/>
    </row>
    <row r="12" spans="1:9" ht="17" x14ac:dyDescent="0.4">
      <c r="A12" s="83" t="s">
        <v>8</v>
      </c>
      <c r="B12" s="14" t="s">
        <v>21</v>
      </c>
      <c r="C12" s="34"/>
      <c r="D12" s="34"/>
      <c r="E12" s="22"/>
      <c r="F12" s="13" t="s">
        <v>9</v>
      </c>
      <c r="G12" s="14" t="s">
        <v>20</v>
      </c>
      <c r="H12" s="34"/>
      <c r="I12" s="84"/>
    </row>
    <row r="13" spans="1:9" ht="17" x14ac:dyDescent="0.4">
      <c r="A13" s="85"/>
      <c r="B13" s="5"/>
      <c r="C13" s="35" t="s">
        <v>6</v>
      </c>
      <c r="D13" s="35"/>
      <c r="E13" s="22"/>
      <c r="F13" s="4"/>
      <c r="G13" s="5"/>
      <c r="H13" s="35"/>
      <c r="I13" s="86"/>
    </row>
    <row r="14" spans="1:9" ht="15.5" x14ac:dyDescent="0.35">
      <c r="A14" s="122" t="s">
        <v>214</v>
      </c>
      <c r="B14" s="165"/>
      <c r="C14" s="166"/>
      <c r="D14" s="167"/>
      <c r="E14" s="22"/>
      <c r="F14" s="6" t="s">
        <v>218</v>
      </c>
      <c r="G14" s="168"/>
      <c r="H14" s="169"/>
      <c r="I14" s="170"/>
    </row>
    <row r="15" spans="1:9" ht="15.5" x14ac:dyDescent="0.35">
      <c r="A15" s="87" t="s">
        <v>7</v>
      </c>
      <c r="B15" s="8" t="s">
        <v>3</v>
      </c>
      <c r="C15" s="36" t="s">
        <v>4</v>
      </c>
      <c r="D15" s="36" t="s">
        <v>10</v>
      </c>
      <c r="E15" s="22"/>
      <c r="F15" s="7" t="s">
        <v>7</v>
      </c>
      <c r="G15" s="8" t="s">
        <v>3</v>
      </c>
      <c r="H15" s="36" t="s">
        <v>4</v>
      </c>
      <c r="I15" s="88" t="s">
        <v>10</v>
      </c>
    </row>
    <row r="16" spans="1:9" x14ac:dyDescent="0.35">
      <c r="A16" s="89" t="s">
        <v>29</v>
      </c>
      <c r="B16" s="19" t="s">
        <v>28</v>
      </c>
      <c r="C16" s="50"/>
      <c r="D16" s="50">
        <v>5</v>
      </c>
      <c r="E16" s="22"/>
      <c r="F16" s="19" t="str">
        <f>A16</f>
        <v>3MA010</v>
      </c>
      <c r="G16" s="19" t="s">
        <v>28</v>
      </c>
      <c r="H16" s="50"/>
      <c r="I16" s="90">
        <v>5</v>
      </c>
    </row>
    <row r="17" spans="1:10" x14ac:dyDescent="0.35">
      <c r="A17" s="89"/>
      <c r="B17" s="19"/>
      <c r="C17" s="50"/>
      <c r="D17" s="50"/>
      <c r="E17" s="22"/>
      <c r="F17" s="19"/>
      <c r="G17" s="19"/>
      <c r="H17" s="50"/>
      <c r="I17" s="90"/>
    </row>
    <row r="18" spans="1:10" ht="15.5" x14ac:dyDescent="0.35">
      <c r="A18" s="121" t="s">
        <v>215</v>
      </c>
      <c r="B18" s="162" t="s">
        <v>213</v>
      </c>
      <c r="C18" s="163"/>
      <c r="D18" s="185"/>
      <c r="E18" s="22"/>
      <c r="F18" s="6" t="s">
        <v>215</v>
      </c>
      <c r="G18" s="152" t="s">
        <v>213</v>
      </c>
      <c r="H18" s="153"/>
      <c r="I18" s="154"/>
      <c r="J18" s="71"/>
    </row>
    <row r="19" spans="1:10" x14ac:dyDescent="0.35">
      <c r="A19" s="87"/>
      <c r="B19" s="19"/>
      <c r="C19" s="50"/>
      <c r="D19" s="50">
        <v>5</v>
      </c>
      <c r="E19" s="22"/>
      <c r="F19" s="19"/>
      <c r="G19" s="19"/>
      <c r="H19" s="50"/>
      <c r="I19" s="90">
        <v>5</v>
      </c>
    </row>
    <row r="20" spans="1:10" x14ac:dyDescent="0.35">
      <c r="A20" s="89"/>
      <c r="B20" s="19"/>
      <c r="C20" s="50"/>
      <c r="D20" s="50">
        <v>5</v>
      </c>
      <c r="E20" s="22"/>
      <c r="F20" s="19"/>
      <c r="G20" s="19"/>
      <c r="H20" s="50"/>
      <c r="I20" s="90">
        <v>5</v>
      </c>
    </row>
    <row r="21" spans="1:10" ht="15" thickBot="1" x14ac:dyDescent="0.4">
      <c r="A21" s="89"/>
      <c r="B21" s="19"/>
      <c r="C21" s="50"/>
      <c r="D21" s="50"/>
      <c r="E21" s="22"/>
      <c r="F21" s="19"/>
      <c r="G21" s="19"/>
      <c r="H21" s="50"/>
      <c r="I21" s="90"/>
    </row>
    <row r="22" spans="1:10" ht="16" thickBot="1" x14ac:dyDescent="0.4">
      <c r="A22" s="91"/>
      <c r="B22" s="11" t="s">
        <v>5</v>
      </c>
      <c r="C22" s="46"/>
      <c r="D22" s="26">
        <f>SUM(D16:D21)</f>
        <v>15</v>
      </c>
      <c r="E22" s="22"/>
      <c r="F22" s="10"/>
      <c r="G22" s="11" t="s">
        <v>5</v>
      </c>
      <c r="H22" s="46"/>
      <c r="I22" s="26">
        <f>SUM(I16:I21)</f>
        <v>15</v>
      </c>
    </row>
    <row r="23" spans="1:10" ht="15.5" x14ac:dyDescent="0.35">
      <c r="A23" s="121" t="s">
        <v>216</v>
      </c>
      <c r="B23" s="162" t="s">
        <v>212</v>
      </c>
      <c r="C23" s="163"/>
      <c r="D23" s="185"/>
      <c r="E23" s="22"/>
      <c r="F23" s="6" t="s">
        <v>217</v>
      </c>
      <c r="G23" s="152" t="s">
        <v>211</v>
      </c>
      <c r="H23" s="153"/>
      <c r="I23" s="154"/>
    </row>
    <row r="24" spans="1:10" ht="15.5" x14ac:dyDescent="0.35">
      <c r="A24" s="87" t="s">
        <v>7</v>
      </c>
      <c r="B24" s="8" t="s">
        <v>3</v>
      </c>
      <c r="C24" s="36" t="s">
        <v>4</v>
      </c>
      <c r="D24" s="36" t="s">
        <v>10</v>
      </c>
      <c r="E24" s="22"/>
      <c r="F24" s="7" t="s">
        <v>7</v>
      </c>
      <c r="G24" s="8" t="s">
        <v>3</v>
      </c>
      <c r="H24" s="36" t="s">
        <v>4</v>
      </c>
      <c r="I24" s="88" t="s">
        <v>10</v>
      </c>
    </row>
    <row r="25" spans="1:10" x14ac:dyDescent="0.35">
      <c r="A25" s="92"/>
      <c r="B25" s="68"/>
      <c r="C25" s="19"/>
      <c r="D25" s="50"/>
      <c r="E25" s="22"/>
      <c r="F25" s="68"/>
      <c r="G25" s="68"/>
      <c r="H25" s="19"/>
      <c r="I25" s="90"/>
    </row>
    <row r="26" spans="1:10" x14ac:dyDescent="0.35">
      <c r="A26" s="92"/>
      <c r="B26" s="68"/>
      <c r="C26" s="19"/>
      <c r="D26" s="50"/>
      <c r="E26" s="22"/>
      <c r="F26" s="68"/>
      <c r="G26" s="68"/>
      <c r="H26" s="19"/>
      <c r="I26" s="90"/>
    </row>
    <row r="27" spans="1:10" x14ac:dyDescent="0.35">
      <c r="A27" s="92"/>
      <c r="B27" s="68"/>
      <c r="C27" s="19"/>
      <c r="D27" s="50"/>
      <c r="E27" s="22"/>
      <c r="F27" s="68"/>
      <c r="G27" s="68"/>
      <c r="H27" s="19"/>
      <c r="I27" s="90"/>
    </row>
    <row r="28" spans="1:10" ht="15" thickBot="1" x14ac:dyDescent="0.4">
      <c r="A28" s="89"/>
      <c r="B28" s="19"/>
      <c r="C28" s="19"/>
      <c r="D28" s="19"/>
      <c r="E28" s="22"/>
      <c r="F28" s="19"/>
      <c r="G28" s="19"/>
      <c r="H28" s="19"/>
      <c r="I28" s="93"/>
    </row>
    <row r="29" spans="1:10" ht="16" thickBot="1" x14ac:dyDescent="0.4">
      <c r="A29" s="91"/>
      <c r="B29" s="11" t="s">
        <v>5</v>
      </c>
      <c r="C29" s="46"/>
      <c r="D29" s="26">
        <f>SUM(D25:D28)</f>
        <v>0</v>
      </c>
      <c r="E29" s="22"/>
      <c r="F29" s="10"/>
      <c r="G29" s="11" t="s">
        <v>5</v>
      </c>
      <c r="H29" s="46"/>
      <c r="I29" s="26">
        <f>SUM(I25:I28)</f>
        <v>0</v>
      </c>
    </row>
    <row r="30" spans="1:10" ht="15.5" x14ac:dyDescent="0.35">
      <c r="A30" s="94" t="s">
        <v>230</v>
      </c>
      <c r="B30" s="6"/>
      <c r="C30" s="6"/>
      <c r="D30" s="6"/>
      <c r="E30" s="22"/>
      <c r="F30" s="123" t="s">
        <v>230</v>
      </c>
      <c r="G30" s="77"/>
      <c r="H30" s="77"/>
      <c r="I30" s="95"/>
    </row>
    <row r="31" spans="1:10" ht="15.5" x14ac:dyDescent="0.35">
      <c r="A31" s="89"/>
      <c r="B31" s="19"/>
      <c r="C31" s="20"/>
      <c r="D31" s="20"/>
      <c r="E31" s="22"/>
      <c r="F31" s="19"/>
      <c r="G31" s="19"/>
      <c r="H31" s="20"/>
      <c r="I31" s="96"/>
    </row>
    <row r="32" spans="1:10" ht="15.5" x14ac:dyDescent="0.35">
      <c r="A32" s="89"/>
      <c r="B32" s="49"/>
      <c r="C32" s="20"/>
      <c r="D32" s="20"/>
      <c r="E32" s="22"/>
      <c r="F32" s="19"/>
      <c r="G32" s="49"/>
      <c r="H32" s="20"/>
      <c r="I32" s="96"/>
    </row>
    <row r="33" spans="1:9" ht="15.5" x14ac:dyDescent="0.35">
      <c r="A33" s="89"/>
      <c r="B33" s="49"/>
      <c r="C33" s="20"/>
      <c r="D33" s="20"/>
      <c r="E33" s="22"/>
      <c r="F33" s="19"/>
      <c r="G33" s="49"/>
      <c r="H33" s="20"/>
      <c r="I33" s="96"/>
    </row>
    <row r="34" spans="1:9" ht="15.5" x14ac:dyDescent="0.35">
      <c r="A34" s="89"/>
      <c r="B34" s="19"/>
      <c r="C34" s="20"/>
      <c r="D34" s="20"/>
      <c r="E34" s="22"/>
      <c r="F34" s="19"/>
      <c r="G34" s="19"/>
      <c r="H34" s="20"/>
      <c r="I34" s="96"/>
    </row>
    <row r="35" spans="1:9" ht="15.5" x14ac:dyDescent="0.35">
      <c r="A35" s="89"/>
      <c r="B35" s="49"/>
      <c r="C35" s="20"/>
      <c r="D35" s="20"/>
      <c r="E35" s="22"/>
      <c r="F35" s="19"/>
      <c r="G35" s="49"/>
      <c r="H35" s="20"/>
      <c r="I35" s="96"/>
    </row>
    <row r="36" spans="1:9" ht="15.5" x14ac:dyDescent="0.35">
      <c r="A36" s="89"/>
      <c r="B36" s="49"/>
      <c r="C36" s="20"/>
      <c r="D36" s="20"/>
      <c r="E36" s="22"/>
      <c r="F36" s="19"/>
      <c r="G36" s="49"/>
      <c r="H36" s="20"/>
      <c r="I36" s="96"/>
    </row>
    <row r="37" spans="1:9" s="10" customFormat="1" ht="15" customHeight="1" x14ac:dyDescent="0.35">
      <c r="A37" s="89"/>
      <c r="B37" s="19"/>
      <c r="C37" s="20"/>
      <c r="D37" s="20"/>
      <c r="E37" s="21"/>
      <c r="F37" s="19"/>
      <c r="G37" s="19"/>
      <c r="H37" s="20"/>
      <c r="I37" s="96"/>
    </row>
    <row r="38" spans="1:9" s="10" customFormat="1" ht="15" customHeight="1" thickBot="1" x14ac:dyDescent="0.4">
      <c r="A38" s="91"/>
      <c r="B38" s="11" t="s">
        <v>5</v>
      </c>
      <c r="C38" s="46"/>
      <c r="D38" s="25">
        <f>SUM(D31:D36)</f>
        <v>0</v>
      </c>
      <c r="E38" s="21"/>
      <c r="G38" s="11" t="s">
        <v>5</v>
      </c>
      <c r="H38" s="46"/>
      <c r="I38" s="25">
        <f>SUM(I31:I36)</f>
        <v>0</v>
      </c>
    </row>
    <row r="39" spans="1:9" s="10" customFormat="1" ht="15" customHeight="1" x14ac:dyDescent="0.35">
      <c r="A39" s="94" t="s">
        <v>221</v>
      </c>
      <c r="B39" s="152" t="s">
        <v>210</v>
      </c>
      <c r="C39" s="153"/>
      <c r="D39" s="155"/>
      <c r="E39" s="67"/>
      <c r="F39" s="123" t="s">
        <v>221</v>
      </c>
      <c r="G39" s="162" t="s">
        <v>209</v>
      </c>
      <c r="H39" s="163"/>
      <c r="I39" s="164"/>
    </row>
    <row r="40" spans="1:9" ht="15.5" x14ac:dyDescent="0.35">
      <c r="A40" s="87" t="s">
        <v>7</v>
      </c>
      <c r="B40" s="8" t="s">
        <v>3</v>
      </c>
      <c r="C40" s="36" t="s">
        <v>4</v>
      </c>
      <c r="D40" s="36" t="s">
        <v>10</v>
      </c>
      <c r="E40" s="22"/>
      <c r="F40" s="7" t="s">
        <v>7</v>
      </c>
      <c r="G40" s="8" t="s">
        <v>3</v>
      </c>
      <c r="H40" s="36" t="s">
        <v>4</v>
      </c>
      <c r="I40" s="88" t="s">
        <v>10</v>
      </c>
    </row>
    <row r="41" spans="1:9" ht="15.5" x14ac:dyDescent="0.35">
      <c r="A41" s="92"/>
      <c r="B41" s="68"/>
      <c r="C41" s="20"/>
      <c r="D41" s="20"/>
      <c r="E41" s="22"/>
      <c r="F41" s="68"/>
      <c r="G41" s="68"/>
      <c r="H41" s="20"/>
      <c r="I41" s="96"/>
    </row>
    <row r="42" spans="1:9" ht="15.5" x14ac:dyDescent="0.35">
      <c r="A42" s="92"/>
      <c r="B42" s="68"/>
      <c r="C42" s="20"/>
      <c r="D42" s="20"/>
      <c r="E42" s="22"/>
      <c r="F42" s="68"/>
      <c r="G42" s="68"/>
      <c r="H42" s="20"/>
      <c r="I42" s="96"/>
    </row>
    <row r="43" spans="1:9" ht="15.5" x14ac:dyDescent="0.35">
      <c r="A43" s="92"/>
      <c r="B43" s="68"/>
      <c r="C43" s="70"/>
      <c r="D43" s="20"/>
      <c r="E43" s="22"/>
      <c r="F43" s="68"/>
      <c r="G43" s="68"/>
      <c r="H43" s="70"/>
      <c r="I43" s="96"/>
    </row>
    <row r="44" spans="1:9" ht="15.5" x14ac:dyDescent="0.35">
      <c r="A44" s="92"/>
      <c r="B44" s="68"/>
      <c r="C44" s="69"/>
      <c r="D44" s="20"/>
      <c r="E44" s="22"/>
      <c r="F44" s="68"/>
      <c r="G44" s="68"/>
      <c r="H44" s="69"/>
      <c r="I44" s="96"/>
    </row>
    <row r="45" spans="1:9" ht="15.5" x14ac:dyDescent="0.35">
      <c r="A45" s="92"/>
      <c r="B45" s="68"/>
      <c r="C45" s="69"/>
      <c r="D45" s="69"/>
      <c r="E45" s="22"/>
      <c r="F45" s="68"/>
      <c r="G45" s="68"/>
      <c r="H45" s="69"/>
      <c r="I45" s="97"/>
    </row>
    <row r="46" spans="1:9" ht="16" thickBot="1" x14ac:dyDescent="0.4">
      <c r="A46" s="91"/>
      <c r="B46" s="11" t="s">
        <v>5</v>
      </c>
      <c r="C46" s="46"/>
      <c r="D46" s="73">
        <f>SUM(D41:D44)</f>
        <v>0</v>
      </c>
      <c r="E46" s="22"/>
      <c r="F46" s="10"/>
      <c r="G46" s="11" t="s">
        <v>5</v>
      </c>
      <c r="H46" s="46"/>
      <c r="I46" s="73">
        <f>SUM(I41:I44)</f>
        <v>0</v>
      </c>
    </row>
    <row r="47" spans="1:9" ht="15.5" x14ac:dyDescent="0.35">
      <c r="A47" s="94" t="s">
        <v>231</v>
      </c>
      <c r="B47" s="152" t="s">
        <v>207</v>
      </c>
      <c r="C47" s="153"/>
      <c r="D47" s="155"/>
      <c r="E47" s="22"/>
      <c r="F47" s="123" t="s">
        <v>231</v>
      </c>
      <c r="G47" s="162" t="s">
        <v>207</v>
      </c>
      <c r="H47" s="163"/>
      <c r="I47" s="164"/>
    </row>
    <row r="48" spans="1:9" ht="15.5" x14ac:dyDescent="0.35">
      <c r="A48" s="89"/>
      <c r="B48" s="19"/>
      <c r="C48" s="20"/>
      <c r="D48" s="20">
        <v>2.5</v>
      </c>
      <c r="E48" s="22"/>
      <c r="F48" s="19">
        <f>A48</f>
        <v>0</v>
      </c>
      <c r="G48" s="19"/>
      <c r="H48" s="20"/>
      <c r="I48" s="96">
        <v>2.5</v>
      </c>
    </row>
    <row r="49" spans="1:9" ht="15.5" x14ac:dyDescent="0.35">
      <c r="A49" s="89"/>
      <c r="B49" s="19"/>
      <c r="C49" s="20"/>
      <c r="D49" s="20">
        <v>2.5</v>
      </c>
      <c r="E49" s="22"/>
      <c r="F49" s="19">
        <f>A49</f>
        <v>0</v>
      </c>
      <c r="G49" s="19"/>
      <c r="H49" s="20"/>
      <c r="I49" s="96">
        <v>2.5</v>
      </c>
    </row>
    <row r="50" spans="1:9" ht="15.5" x14ac:dyDescent="0.35">
      <c r="A50" s="98"/>
      <c r="B50" s="16"/>
      <c r="C50" s="20"/>
      <c r="D50" s="20"/>
      <c r="E50" s="22"/>
      <c r="F50" s="18"/>
      <c r="G50" s="16"/>
      <c r="H50" s="20"/>
      <c r="I50" s="96"/>
    </row>
    <row r="51" spans="1:9" ht="16" thickBot="1" x14ac:dyDescent="0.4">
      <c r="A51" s="91"/>
      <c r="B51" s="11" t="s">
        <v>5</v>
      </c>
      <c r="C51" s="46"/>
      <c r="D51" s="25">
        <f>SUM(D47:D50)</f>
        <v>5</v>
      </c>
      <c r="E51" s="22"/>
      <c r="F51" s="10"/>
      <c r="G51" s="11" t="s">
        <v>5</v>
      </c>
      <c r="H51" s="46"/>
      <c r="I51" s="25">
        <f>SUM(I47:I50)</f>
        <v>5</v>
      </c>
    </row>
    <row r="52" spans="1:9" ht="15.5" x14ac:dyDescent="0.35">
      <c r="A52" s="91"/>
      <c r="B52" s="10"/>
      <c r="C52" s="44"/>
      <c r="D52" s="44"/>
      <c r="E52" s="22"/>
      <c r="F52" s="10"/>
      <c r="G52" s="11"/>
      <c r="H52" s="46"/>
      <c r="I52" s="99"/>
    </row>
    <row r="53" spans="1:9" ht="15.5" x14ac:dyDescent="0.35">
      <c r="A53" s="94" t="s">
        <v>219</v>
      </c>
      <c r="B53" s="152" t="s">
        <v>208</v>
      </c>
      <c r="C53" s="153"/>
      <c r="D53" s="155"/>
      <c r="E53" s="22"/>
      <c r="F53" s="6" t="s">
        <v>219</v>
      </c>
      <c r="G53" s="152" t="s">
        <v>208</v>
      </c>
      <c r="H53" s="153"/>
      <c r="I53" s="154"/>
    </row>
    <row r="54" spans="1:9" ht="15.5" x14ac:dyDescent="0.35">
      <c r="A54" s="87" t="s">
        <v>7</v>
      </c>
      <c r="B54" s="8" t="s">
        <v>3</v>
      </c>
      <c r="C54" s="36" t="s">
        <v>4</v>
      </c>
      <c r="D54" s="36" t="s">
        <v>10</v>
      </c>
      <c r="E54" s="22"/>
      <c r="F54" s="7" t="s">
        <v>7</v>
      </c>
      <c r="G54" s="8" t="s">
        <v>3</v>
      </c>
      <c r="H54" s="36" t="s">
        <v>4</v>
      </c>
      <c r="I54" s="88" t="s">
        <v>10</v>
      </c>
    </row>
    <row r="55" spans="1:9" ht="15.5" x14ac:dyDescent="0.35">
      <c r="A55" s="89"/>
      <c r="B55" s="16"/>
      <c r="C55" s="20"/>
      <c r="D55" s="20"/>
      <c r="E55" s="22"/>
      <c r="F55" s="19">
        <f>A55</f>
        <v>0</v>
      </c>
      <c r="G55" s="16"/>
      <c r="H55" s="20"/>
      <c r="I55" s="96"/>
    </row>
    <row r="56" spans="1:9" ht="15.5" x14ac:dyDescent="0.35">
      <c r="A56" s="98"/>
      <c r="B56" s="16"/>
      <c r="C56" s="20"/>
      <c r="D56" s="20"/>
      <c r="E56" s="22"/>
      <c r="F56" s="19">
        <f t="shared" ref="F56:F58" si="0">A56</f>
        <v>0</v>
      </c>
      <c r="G56" s="16"/>
      <c r="H56" s="20"/>
      <c r="I56" s="96"/>
    </row>
    <row r="57" spans="1:9" ht="15.5" x14ac:dyDescent="0.35">
      <c r="A57" s="98"/>
      <c r="B57" s="16"/>
      <c r="C57" s="20"/>
      <c r="D57" s="20"/>
      <c r="E57" s="22"/>
      <c r="F57" s="19">
        <f t="shared" si="0"/>
        <v>0</v>
      </c>
      <c r="G57" s="16"/>
      <c r="H57" s="20"/>
      <c r="I57" s="96"/>
    </row>
    <row r="58" spans="1:9" ht="15.5" x14ac:dyDescent="0.35">
      <c r="A58" s="98"/>
      <c r="B58" s="16"/>
      <c r="C58" s="20"/>
      <c r="D58" s="20"/>
      <c r="E58" s="22"/>
      <c r="F58" s="19">
        <f t="shared" si="0"/>
        <v>0</v>
      </c>
      <c r="G58" s="16"/>
      <c r="H58" s="20"/>
      <c r="I58" s="96"/>
    </row>
    <row r="59" spans="1:9" ht="16" thickBot="1" x14ac:dyDescent="0.4">
      <c r="A59" s="98"/>
      <c r="B59" s="16"/>
      <c r="C59" s="20"/>
      <c r="D59" s="20"/>
      <c r="E59" s="22"/>
      <c r="F59" s="18"/>
      <c r="G59" s="16"/>
      <c r="H59" s="20"/>
      <c r="I59" s="96"/>
    </row>
    <row r="60" spans="1:9" ht="15.5" x14ac:dyDescent="0.35">
      <c r="A60" s="91"/>
      <c r="B60" s="11" t="s">
        <v>5</v>
      </c>
      <c r="C60" s="46"/>
      <c r="D60" s="52">
        <f>SUM(D55:D59)</f>
        <v>0</v>
      </c>
      <c r="E60" s="22"/>
      <c r="F60" s="10"/>
      <c r="G60" s="11" t="s">
        <v>5</v>
      </c>
      <c r="H60" s="46"/>
      <c r="I60" s="52">
        <f>SUM(I55:I59)</f>
        <v>0</v>
      </c>
    </row>
    <row r="61" spans="1:9" ht="15.5" x14ac:dyDescent="0.35">
      <c r="A61" s="94" t="s">
        <v>233</v>
      </c>
      <c r="B61" s="168"/>
      <c r="C61" s="169"/>
      <c r="D61" s="178"/>
      <c r="E61" s="22"/>
      <c r="F61" s="6" t="s">
        <v>159</v>
      </c>
      <c r="G61" s="168"/>
      <c r="H61" s="169"/>
      <c r="I61" s="170"/>
    </row>
    <row r="62" spans="1:9" s="1" customFormat="1" ht="15.5" x14ac:dyDescent="0.35">
      <c r="A62" s="100"/>
      <c r="B62" s="16"/>
      <c r="C62" s="45"/>
      <c r="D62" s="45"/>
      <c r="E62" s="22"/>
      <c r="F62" s="19">
        <f>A62</f>
        <v>0</v>
      </c>
      <c r="G62" s="18"/>
      <c r="H62" s="23"/>
      <c r="I62" s="101"/>
    </row>
    <row r="63" spans="1:9" s="1" customFormat="1" ht="15.5" x14ac:dyDescent="0.35">
      <c r="A63" s="100"/>
      <c r="B63" s="16"/>
      <c r="C63" s="45"/>
      <c r="D63" s="45"/>
      <c r="E63" s="22"/>
      <c r="F63" s="19">
        <f t="shared" ref="F63:F65" si="1">A63</f>
        <v>0</v>
      </c>
      <c r="G63" s="18"/>
      <c r="H63" s="23"/>
      <c r="I63" s="101"/>
    </row>
    <row r="64" spans="1:9" s="1" customFormat="1" ht="15.5" x14ac:dyDescent="0.35">
      <c r="A64" s="100"/>
      <c r="B64" s="16"/>
      <c r="C64" s="45"/>
      <c r="D64" s="45"/>
      <c r="E64" s="22"/>
      <c r="F64" s="19">
        <f t="shared" si="1"/>
        <v>0</v>
      </c>
      <c r="G64" s="18"/>
      <c r="H64" s="23"/>
      <c r="I64" s="101"/>
    </row>
    <row r="65" spans="1:9" s="1" customFormat="1" ht="15.5" x14ac:dyDescent="0.35">
      <c r="A65" s="100"/>
      <c r="B65" s="16"/>
      <c r="C65" s="45"/>
      <c r="D65" s="45"/>
      <c r="E65" s="22"/>
      <c r="F65" s="19">
        <f t="shared" si="1"/>
        <v>0</v>
      </c>
      <c r="G65" s="18"/>
      <c r="H65" s="23"/>
      <c r="I65" s="101"/>
    </row>
    <row r="66" spans="1:9" s="1" customFormat="1" ht="15.5" x14ac:dyDescent="0.35">
      <c r="A66" s="100"/>
      <c r="B66" s="16"/>
      <c r="C66" s="45"/>
      <c r="D66" s="45"/>
      <c r="E66" s="22"/>
      <c r="F66" s="17"/>
      <c r="G66" s="18"/>
      <c r="H66" s="23"/>
      <c r="I66" s="101"/>
    </row>
    <row r="67" spans="1:9" s="1" customFormat="1" x14ac:dyDescent="0.35">
      <c r="A67" s="100"/>
      <c r="B67" s="15"/>
      <c r="C67" s="38"/>
      <c r="D67" s="38"/>
      <c r="E67" s="22"/>
      <c r="F67" s="18"/>
      <c r="G67" s="18"/>
      <c r="H67" s="23"/>
      <c r="I67" s="101"/>
    </row>
    <row r="68" spans="1:9" s="1" customFormat="1" x14ac:dyDescent="0.35">
      <c r="A68" s="100"/>
      <c r="B68" s="15"/>
      <c r="C68" s="23"/>
      <c r="D68" s="38"/>
      <c r="E68" s="22"/>
      <c r="F68" s="15"/>
      <c r="G68" s="15"/>
      <c r="H68" s="23"/>
      <c r="I68" s="102"/>
    </row>
    <row r="69" spans="1:9" s="1" customFormat="1" ht="15.5" x14ac:dyDescent="0.35">
      <c r="A69" s="94" t="s">
        <v>36</v>
      </c>
      <c r="B69" s="168"/>
      <c r="C69" s="169"/>
      <c r="D69" s="178"/>
      <c r="E69" s="22"/>
      <c r="F69" s="6" t="s">
        <v>36</v>
      </c>
      <c r="G69" s="168"/>
      <c r="H69" s="169"/>
      <c r="I69" s="170"/>
    </row>
    <row r="70" spans="1:9" s="1" customFormat="1" ht="15.5" x14ac:dyDescent="0.35">
      <c r="A70" s="87" t="s">
        <v>7</v>
      </c>
      <c r="B70" s="8" t="s">
        <v>3</v>
      </c>
      <c r="C70" s="36" t="s">
        <v>4</v>
      </c>
      <c r="D70" s="36" t="s">
        <v>10</v>
      </c>
      <c r="E70" s="22"/>
      <c r="F70" s="7" t="s">
        <v>7</v>
      </c>
      <c r="G70" s="179" t="s">
        <v>3</v>
      </c>
      <c r="H70" s="180" t="s">
        <v>4</v>
      </c>
      <c r="I70" s="181" t="s">
        <v>10</v>
      </c>
    </row>
    <row r="71" spans="1:9" s="1" customFormat="1" ht="15" thickBot="1" x14ac:dyDescent="0.4">
      <c r="A71" s="103" t="s">
        <v>225</v>
      </c>
      <c r="B71" s="9" t="s">
        <v>39</v>
      </c>
      <c r="C71" s="27"/>
      <c r="D71" s="40">
        <v>15</v>
      </c>
      <c r="E71" s="22"/>
      <c r="F71" s="103" t="s">
        <v>226</v>
      </c>
      <c r="G71" s="9" t="s">
        <v>40</v>
      </c>
      <c r="H71" s="27"/>
      <c r="I71" s="104">
        <v>15</v>
      </c>
    </row>
    <row r="72" spans="1:9" ht="15.5" x14ac:dyDescent="0.35">
      <c r="A72" s="105"/>
      <c r="B72" s="28" t="s">
        <v>5</v>
      </c>
      <c r="C72" s="47"/>
      <c r="D72" s="51">
        <f>SUM(D71)</f>
        <v>15</v>
      </c>
      <c r="E72" s="22"/>
      <c r="F72" s="12"/>
      <c r="G72" s="28" t="s">
        <v>5</v>
      </c>
      <c r="H72" s="47"/>
      <c r="I72" s="51">
        <f>SUM(I71)</f>
        <v>15</v>
      </c>
    </row>
    <row r="73" spans="1:9" ht="15.5" x14ac:dyDescent="0.35">
      <c r="A73" s="94" t="s">
        <v>37</v>
      </c>
      <c r="B73" s="168"/>
      <c r="C73" s="169"/>
      <c r="D73" s="178"/>
      <c r="E73" s="22"/>
      <c r="F73" s="6" t="s">
        <v>37</v>
      </c>
      <c r="G73" s="168"/>
      <c r="H73" s="169"/>
      <c r="I73" s="170"/>
    </row>
    <row r="74" spans="1:9" ht="15.5" x14ac:dyDescent="0.35">
      <c r="A74" s="106" t="s">
        <v>7</v>
      </c>
      <c r="B74" s="30" t="s">
        <v>3</v>
      </c>
      <c r="C74" s="42" t="s">
        <v>4</v>
      </c>
      <c r="D74" s="42" t="s">
        <v>10</v>
      </c>
      <c r="E74" s="22"/>
      <c r="F74" s="29" t="s">
        <v>7</v>
      </c>
      <c r="G74" s="30" t="s">
        <v>3</v>
      </c>
      <c r="H74" s="42" t="s">
        <v>4</v>
      </c>
      <c r="I74" s="107" t="s">
        <v>10</v>
      </c>
    </row>
    <row r="75" spans="1:9" ht="16" thickBot="1" x14ac:dyDescent="0.4">
      <c r="A75" s="116" t="s">
        <v>227</v>
      </c>
      <c r="B75" s="31" t="s">
        <v>38</v>
      </c>
      <c r="C75" s="42"/>
      <c r="D75" s="119">
        <v>30</v>
      </c>
      <c r="E75" s="22"/>
      <c r="F75" s="116" t="s">
        <v>228</v>
      </c>
      <c r="G75" s="31" t="s">
        <v>38</v>
      </c>
      <c r="H75" s="42"/>
      <c r="I75" s="120">
        <v>30</v>
      </c>
    </row>
    <row r="76" spans="1:9" ht="16" thickBot="1" x14ac:dyDescent="0.4">
      <c r="A76" s="105"/>
      <c r="B76" s="28" t="s">
        <v>5</v>
      </c>
      <c r="C76" s="47"/>
      <c r="D76" s="41">
        <f>SUM(D75)</f>
        <v>30</v>
      </c>
      <c r="E76" s="22"/>
      <c r="F76" s="12"/>
      <c r="G76" s="28" t="s">
        <v>5</v>
      </c>
      <c r="H76" s="47"/>
      <c r="I76" s="41">
        <f>SUM(I75)</f>
        <v>30</v>
      </c>
    </row>
    <row r="77" spans="1:9" ht="16" thickBot="1" x14ac:dyDescent="0.4">
      <c r="A77" s="105"/>
      <c r="B77" s="32"/>
      <c r="C77" s="48"/>
      <c r="D77" s="43"/>
      <c r="E77" s="22"/>
      <c r="F77" s="12"/>
      <c r="G77" s="32"/>
      <c r="H77" s="48"/>
      <c r="I77" s="108"/>
    </row>
    <row r="78" spans="1:9" s="1" customFormat="1" ht="16" thickBot="1" x14ac:dyDescent="0.4">
      <c r="A78" s="105"/>
      <c r="B78" s="75" t="s">
        <v>222</v>
      </c>
      <c r="C78" s="76"/>
      <c r="D78" s="41">
        <f>SUM(D76,D72,D60,D51,D46,D38,D29,D22)</f>
        <v>65</v>
      </c>
      <c r="E78" s="22"/>
      <c r="F78" s="12"/>
      <c r="G78" s="75" t="s">
        <v>223</v>
      </c>
      <c r="H78" s="76"/>
      <c r="I78" s="41">
        <f>SUM(I76,I72,I60,I51,I46,I38,I29,I22)</f>
        <v>65</v>
      </c>
    </row>
    <row r="79" spans="1:9" ht="15.5" x14ac:dyDescent="0.35">
      <c r="A79" s="91"/>
      <c r="B79" s="10"/>
      <c r="C79" s="44"/>
      <c r="D79" s="37"/>
      <c r="E79" s="22"/>
      <c r="F79" s="10"/>
      <c r="G79" s="10"/>
      <c r="H79" s="44"/>
      <c r="I79" s="99"/>
    </row>
    <row r="80" spans="1:9" s="1" customFormat="1" x14ac:dyDescent="0.35">
      <c r="A80" s="124" t="s">
        <v>14</v>
      </c>
      <c r="B80" s="125"/>
      <c r="C80" s="125"/>
      <c r="D80" s="126"/>
      <c r="E80" s="22"/>
      <c r="F80" s="130" t="s">
        <v>17</v>
      </c>
      <c r="G80" s="125"/>
      <c r="H80" s="125"/>
      <c r="I80" s="131"/>
    </row>
    <row r="81" spans="1:9" s="1" customFormat="1" x14ac:dyDescent="0.35">
      <c r="A81" s="109" t="s">
        <v>15</v>
      </c>
      <c r="B81" s="12"/>
      <c r="C81" s="53"/>
      <c r="D81" s="55"/>
      <c r="E81" s="22"/>
      <c r="F81" s="54" t="s">
        <v>16</v>
      </c>
      <c r="G81" s="12"/>
      <c r="H81" s="53"/>
      <c r="I81" s="110"/>
    </row>
    <row r="82" spans="1:9" s="1" customFormat="1" x14ac:dyDescent="0.35">
      <c r="A82" s="105"/>
      <c r="B82" s="12"/>
      <c r="C82" s="53"/>
      <c r="D82" s="55"/>
      <c r="E82" s="22"/>
      <c r="F82" s="56"/>
      <c r="G82" s="12"/>
      <c r="H82" s="53"/>
      <c r="I82" s="110"/>
    </row>
    <row r="83" spans="1:9" x14ac:dyDescent="0.35">
      <c r="A83" s="105"/>
      <c r="B83" s="12"/>
      <c r="C83" s="53"/>
      <c r="D83" s="55"/>
      <c r="E83" s="22"/>
      <c r="F83" s="56"/>
      <c r="G83" s="12"/>
      <c r="H83" s="53"/>
      <c r="I83" s="110"/>
    </row>
    <row r="84" spans="1:9" x14ac:dyDescent="0.35">
      <c r="A84" s="105"/>
      <c r="B84" s="12"/>
      <c r="C84" s="53"/>
      <c r="D84" s="55"/>
      <c r="E84" s="22"/>
      <c r="F84" s="56"/>
      <c r="G84" s="12"/>
      <c r="H84" s="53"/>
      <c r="I84" s="110"/>
    </row>
    <row r="85" spans="1:9" x14ac:dyDescent="0.35">
      <c r="A85" s="105"/>
      <c r="B85" s="12"/>
      <c r="C85" s="53"/>
      <c r="D85" s="55"/>
      <c r="E85" s="22"/>
      <c r="F85" s="56"/>
      <c r="G85" s="12"/>
      <c r="H85" s="53"/>
      <c r="I85" s="110"/>
    </row>
    <row r="86" spans="1:9" x14ac:dyDescent="0.35">
      <c r="A86" s="127" t="s">
        <v>13</v>
      </c>
      <c r="B86" s="128"/>
      <c r="C86" s="128"/>
      <c r="D86" s="129"/>
      <c r="E86" s="22"/>
      <c r="F86" s="132" t="s">
        <v>13</v>
      </c>
      <c r="G86" s="128"/>
      <c r="H86" s="128"/>
      <c r="I86" s="133"/>
    </row>
    <row r="87" spans="1:9" x14ac:dyDescent="0.35">
      <c r="A87" s="109" t="s">
        <v>18</v>
      </c>
      <c r="B87" s="12"/>
      <c r="C87" s="53"/>
      <c r="D87" s="53"/>
      <c r="E87" s="22"/>
      <c r="F87" s="111" t="s">
        <v>19</v>
      </c>
      <c r="G87" s="12"/>
      <c r="H87" s="53"/>
      <c r="I87" s="110"/>
    </row>
    <row r="88" spans="1:9" x14ac:dyDescent="0.35">
      <c r="A88" s="91"/>
      <c r="B88" s="10"/>
      <c r="C88" s="44"/>
      <c r="D88" s="44"/>
      <c r="E88" s="22"/>
      <c r="F88" s="10"/>
      <c r="G88" s="10"/>
      <c r="H88" s="44"/>
      <c r="I88" s="112"/>
    </row>
    <row r="89" spans="1:9" x14ac:dyDescent="0.35">
      <c r="A89" s="196" t="s">
        <v>234</v>
      </c>
      <c r="B89" s="10"/>
      <c r="C89" s="44"/>
      <c r="D89" s="44"/>
      <c r="E89" s="22"/>
      <c r="F89" s="10"/>
      <c r="G89" s="10"/>
      <c r="H89" s="44"/>
      <c r="I89" s="112"/>
    </row>
    <row r="90" spans="1:9" x14ac:dyDescent="0.35">
      <c r="A90" s="113" t="s">
        <v>53</v>
      </c>
      <c r="B90" s="137"/>
      <c r="C90" s="138"/>
      <c r="D90" s="139"/>
      <c r="E90" s="22"/>
      <c r="F90" s="57" t="s">
        <v>54</v>
      </c>
      <c r="G90" s="137"/>
      <c r="H90" s="138"/>
      <c r="I90" s="146"/>
    </row>
    <row r="91" spans="1:9" x14ac:dyDescent="0.35">
      <c r="A91" s="134" t="s">
        <v>52</v>
      </c>
      <c r="B91" s="140"/>
      <c r="C91" s="141"/>
      <c r="D91" s="142"/>
      <c r="E91" s="22"/>
      <c r="F91" s="149" t="s">
        <v>52</v>
      </c>
      <c r="G91" s="140"/>
      <c r="H91" s="141"/>
      <c r="I91" s="147"/>
    </row>
    <row r="92" spans="1:9" x14ac:dyDescent="0.35">
      <c r="A92" s="135"/>
      <c r="B92" s="140"/>
      <c r="C92" s="141"/>
      <c r="D92" s="142"/>
      <c r="E92" s="22"/>
      <c r="F92" s="150"/>
      <c r="G92" s="140"/>
      <c r="H92" s="141"/>
      <c r="I92" s="147"/>
    </row>
    <row r="93" spans="1:9" x14ac:dyDescent="0.35">
      <c r="A93" s="135"/>
      <c r="B93" s="140"/>
      <c r="C93" s="141"/>
      <c r="D93" s="142"/>
      <c r="E93" s="22"/>
      <c r="F93" s="150"/>
      <c r="G93" s="140"/>
      <c r="H93" s="141"/>
      <c r="I93" s="147"/>
    </row>
    <row r="94" spans="1:9" x14ac:dyDescent="0.35">
      <c r="A94" s="135"/>
      <c r="B94" s="140"/>
      <c r="C94" s="141"/>
      <c r="D94" s="142"/>
      <c r="E94" s="22"/>
      <c r="F94" s="150"/>
      <c r="G94" s="140"/>
      <c r="H94" s="141"/>
      <c r="I94" s="147"/>
    </row>
    <row r="95" spans="1:9" ht="15" thickBot="1" x14ac:dyDescent="0.4">
      <c r="A95" s="136"/>
      <c r="B95" s="143"/>
      <c r="C95" s="144"/>
      <c r="D95" s="145"/>
      <c r="E95" s="114"/>
      <c r="F95" s="151"/>
      <c r="G95" s="143"/>
      <c r="H95" s="144"/>
      <c r="I95" s="148"/>
    </row>
  </sheetData>
  <mergeCells count="39">
    <mergeCell ref="A1:I1"/>
    <mergeCell ref="B23:D23"/>
    <mergeCell ref="G23:I23"/>
    <mergeCell ref="B18:D18"/>
    <mergeCell ref="G18:I18"/>
    <mergeCell ref="B8:I8"/>
    <mergeCell ref="G7:I7"/>
    <mergeCell ref="A2:I2"/>
    <mergeCell ref="B61:D61"/>
    <mergeCell ref="G61:I61"/>
    <mergeCell ref="G69:I69"/>
    <mergeCell ref="G70:I70"/>
    <mergeCell ref="G73:I73"/>
    <mergeCell ref="B73:D73"/>
    <mergeCell ref="B69:D69"/>
    <mergeCell ref="G53:I53"/>
    <mergeCell ref="B53:D53"/>
    <mergeCell ref="A11:I11"/>
    <mergeCell ref="A3:I3"/>
    <mergeCell ref="B47:D47"/>
    <mergeCell ref="B39:D39"/>
    <mergeCell ref="G39:I39"/>
    <mergeCell ref="G47:I47"/>
    <mergeCell ref="B14:D14"/>
    <mergeCell ref="G14:I14"/>
    <mergeCell ref="B4:I4"/>
    <mergeCell ref="B5:I5"/>
    <mergeCell ref="B6:I6"/>
    <mergeCell ref="B9:I9"/>
    <mergeCell ref="B7:D7"/>
    <mergeCell ref="E7:F7"/>
    <mergeCell ref="A80:D80"/>
    <mergeCell ref="A86:D86"/>
    <mergeCell ref="F80:I80"/>
    <mergeCell ref="F86:I86"/>
    <mergeCell ref="A91:A95"/>
    <mergeCell ref="B90:D95"/>
    <mergeCell ref="G90:I95"/>
    <mergeCell ref="F91:F95"/>
  </mergeCells>
  <pageMargins left="0.25" right="0.25" top="0.75" bottom="0.75" header="0.3" footer="0.3"/>
  <pageSetup paperSize="9" scale="51" fitToHeight="0" orientation="landscape" r:id="rId1"/>
  <headerFooter scaleWithDoc="0">
    <oddFooter>&amp;C&amp;G</oddFooter>
  </headerFooter>
  <rowBreaks count="1" manualBreakCount="1">
    <brk id="60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8234F-C05E-4533-BF42-21047E939A34}">
  <dimension ref="A1:D9"/>
  <sheetViews>
    <sheetView workbookViewId="0">
      <selection activeCell="D4" sqref="D4"/>
    </sheetView>
  </sheetViews>
  <sheetFormatPr defaultRowHeight="14.5" x14ac:dyDescent="0.35"/>
  <cols>
    <col min="1" max="1" width="12.54296875" bestFit="1" customWidth="1"/>
    <col min="2" max="2" width="69.7265625" bestFit="1" customWidth="1"/>
    <col min="4" max="4" width="36.453125" bestFit="1" customWidth="1"/>
  </cols>
  <sheetData>
    <row r="1" spans="1:4" x14ac:dyDescent="0.35">
      <c r="A1" s="187" t="s">
        <v>61</v>
      </c>
      <c r="B1" s="188"/>
      <c r="C1" s="188"/>
      <c r="D1" s="188"/>
    </row>
    <row r="2" spans="1:4" x14ac:dyDescent="0.35">
      <c r="A2" s="118" t="s">
        <v>200</v>
      </c>
      <c r="B2" s="118" t="s">
        <v>201</v>
      </c>
      <c r="C2" s="79" t="s">
        <v>62</v>
      </c>
      <c r="D2" s="57" t="s">
        <v>202</v>
      </c>
    </row>
    <row r="3" spans="1:4" x14ac:dyDescent="0.35">
      <c r="A3" s="27" t="s">
        <v>50</v>
      </c>
      <c r="B3" s="9" t="s">
        <v>48</v>
      </c>
      <c r="C3" s="27">
        <v>2.5</v>
      </c>
      <c r="D3" s="9"/>
    </row>
    <row r="4" spans="1:4" x14ac:dyDescent="0.35">
      <c r="A4" s="27" t="s">
        <v>51</v>
      </c>
      <c r="B4" s="9" t="s">
        <v>49</v>
      </c>
      <c r="C4" s="27">
        <v>2.5</v>
      </c>
      <c r="D4" s="9" t="s">
        <v>203</v>
      </c>
    </row>
    <row r="5" spans="1:4" x14ac:dyDescent="0.35">
      <c r="A5" s="27" t="s">
        <v>56</v>
      </c>
      <c r="B5" s="9" t="s">
        <v>55</v>
      </c>
      <c r="C5" s="27">
        <v>2.5</v>
      </c>
      <c r="D5" s="9"/>
    </row>
    <row r="6" spans="1:4" x14ac:dyDescent="0.35">
      <c r="A6" s="27" t="s">
        <v>57</v>
      </c>
      <c r="B6" s="9" t="s">
        <v>152</v>
      </c>
      <c r="C6" s="27">
        <v>2.5</v>
      </c>
      <c r="D6" s="9" t="s">
        <v>203</v>
      </c>
    </row>
    <row r="7" spans="1:4" x14ac:dyDescent="0.35">
      <c r="A7" s="27" t="s">
        <v>59</v>
      </c>
      <c r="B7" s="9" t="s">
        <v>58</v>
      </c>
      <c r="C7" s="27">
        <v>2.5</v>
      </c>
      <c r="D7" s="9" t="s">
        <v>203</v>
      </c>
    </row>
    <row r="8" spans="1:4" x14ac:dyDescent="0.35">
      <c r="A8" s="27" t="s">
        <v>60</v>
      </c>
      <c r="B8" s="9" t="s">
        <v>151</v>
      </c>
      <c r="C8" s="27">
        <v>2.5</v>
      </c>
      <c r="D8" s="9" t="s">
        <v>203</v>
      </c>
    </row>
    <row r="9" spans="1:4" x14ac:dyDescent="0.35">
      <c r="A9" s="24" t="s">
        <v>157</v>
      </c>
      <c r="B9" s="9" t="s">
        <v>158</v>
      </c>
      <c r="C9" s="27">
        <v>2.5</v>
      </c>
      <c r="D9" s="9" t="s">
        <v>204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94D3B-9CE5-41BA-8C34-C0995FF900F9}">
  <dimension ref="A1:J40"/>
  <sheetViews>
    <sheetView workbookViewId="0">
      <selection activeCell="J4" sqref="J4"/>
    </sheetView>
  </sheetViews>
  <sheetFormatPr defaultRowHeight="14.5" x14ac:dyDescent="0.35"/>
  <cols>
    <col min="1" max="1" width="12.54296875" bestFit="1" customWidth="1"/>
    <col min="2" max="2" width="39.1796875" bestFit="1" customWidth="1"/>
    <col min="3" max="3" width="9.1796875" style="39"/>
    <col min="4" max="4" width="28.453125" style="39" bestFit="1" customWidth="1"/>
    <col min="7" max="7" width="12.54296875" bestFit="1" customWidth="1"/>
    <col min="8" max="8" width="39.1796875" bestFit="1" customWidth="1"/>
    <col min="10" max="10" width="27" bestFit="1" customWidth="1"/>
  </cols>
  <sheetData>
    <row r="1" spans="1:10" x14ac:dyDescent="0.35">
      <c r="A1" s="192" t="s">
        <v>88</v>
      </c>
      <c r="B1" s="193"/>
      <c r="C1" s="193"/>
      <c r="D1" s="194"/>
    </row>
    <row r="3" spans="1:10" ht="23.5" x14ac:dyDescent="0.55000000000000004">
      <c r="A3" s="189" t="s">
        <v>194</v>
      </c>
      <c r="B3" s="190"/>
      <c r="C3" s="190"/>
      <c r="D3" s="191"/>
      <c r="G3" s="189" t="s">
        <v>196</v>
      </c>
      <c r="H3" s="190"/>
      <c r="I3" s="190"/>
      <c r="J3" s="191"/>
    </row>
    <row r="4" spans="1:10" x14ac:dyDescent="0.35">
      <c r="A4" s="78" t="s">
        <v>200</v>
      </c>
      <c r="B4" s="78" t="s">
        <v>201</v>
      </c>
      <c r="C4" s="79" t="s">
        <v>62</v>
      </c>
      <c r="D4" s="57" t="s">
        <v>202</v>
      </c>
      <c r="G4" s="78" t="s">
        <v>200</v>
      </c>
      <c r="H4" s="78" t="s">
        <v>201</v>
      </c>
      <c r="I4" s="79" t="s">
        <v>62</v>
      </c>
      <c r="J4" s="57" t="s">
        <v>202</v>
      </c>
    </row>
    <row r="5" spans="1:10" x14ac:dyDescent="0.35">
      <c r="A5" s="9" t="s">
        <v>161</v>
      </c>
      <c r="B5" s="9" t="s">
        <v>162</v>
      </c>
      <c r="C5" s="27">
        <v>5</v>
      </c>
      <c r="D5" s="27"/>
      <c r="G5" s="9" t="s">
        <v>63</v>
      </c>
      <c r="H5" s="9" t="s">
        <v>102</v>
      </c>
      <c r="I5" s="9">
        <v>5</v>
      </c>
      <c r="J5" s="9"/>
    </row>
    <row r="6" spans="1:10" x14ac:dyDescent="0.35">
      <c r="A6" s="9" t="s">
        <v>163</v>
      </c>
      <c r="B6" s="9" t="s">
        <v>164</v>
      </c>
      <c r="C6" s="27">
        <v>5</v>
      </c>
      <c r="D6" s="27"/>
      <c r="G6" s="9" t="s">
        <v>23</v>
      </c>
      <c r="H6" s="9" t="s">
        <v>153</v>
      </c>
      <c r="I6" s="9">
        <v>5</v>
      </c>
      <c r="J6" s="9"/>
    </row>
    <row r="7" spans="1:10" x14ac:dyDescent="0.35">
      <c r="A7" s="9" t="s">
        <v>165</v>
      </c>
      <c r="B7" s="9" t="s">
        <v>166</v>
      </c>
      <c r="C7" s="27">
        <v>5</v>
      </c>
      <c r="D7" s="27"/>
      <c r="G7" s="9" t="s">
        <v>24</v>
      </c>
      <c r="H7" s="9" t="s">
        <v>154</v>
      </c>
      <c r="I7" s="9">
        <v>5</v>
      </c>
      <c r="J7" s="9"/>
    </row>
    <row r="8" spans="1:10" x14ac:dyDescent="0.35">
      <c r="A8" s="9" t="s">
        <v>167</v>
      </c>
      <c r="B8" s="9" t="s">
        <v>168</v>
      </c>
      <c r="C8" s="27">
        <v>5</v>
      </c>
      <c r="D8" s="27"/>
      <c r="G8" s="9" t="s">
        <v>25</v>
      </c>
      <c r="H8" s="9" t="s">
        <v>155</v>
      </c>
      <c r="I8" s="9">
        <v>5</v>
      </c>
      <c r="J8" s="9"/>
    </row>
    <row r="9" spans="1:10" x14ac:dyDescent="0.35">
      <c r="A9" s="9" t="s">
        <v>169</v>
      </c>
      <c r="B9" s="9" t="s">
        <v>170</v>
      </c>
      <c r="C9" s="27">
        <v>5</v>
      </c>
      <c r="D9" s="9" t="s">
        <v>206</v>
      </c>
      <c r="G9" s="9" t="s">
        <v>46</v>
      </c>
      <c r="H9" s="9" t="s">
        <v>75</v>
      </c>
      <c r="I9" s="9">
        <v>5</v>
      </c>
      <c r="J9" s="9"/>
    </row>
    <row r="10" spans="1:10" x14ac:dyDescent="0.35">
      <c r="A10" s="9" t="s">
        <v>171</v>
      </c>
      <c r="B10" s="9" t="s">
        <v>172</v>
      </c>
      <c r="C10" s="27">
        <v>5</v>
      </c>
      <c r="D10" s="27"/>
      <c r="G10" s="9" t="s">
        <v>65</v>
      </c>
      <c r="H10" s="9" t="s">
        <v>64</v>
      </c>
      <c r="I10" s="9">
        <v>5</v>
      </c>
      <c r="J10" s="9"/>
    </row>
    <row r="11" spans="1:10" x14ac:dyDescent="0.35">
      <c r="A11" s="9" t="s">
        <v>173</v>
      </c>
      <c r="B11" s="9" t="s">
        <v>174</v>
      </c>
      <c r="C11" s="27">
        <v>5</v>
      </c>
      <c r="D11" s="27"/>
      <c r="G11" s="9" t="s">
        <v>70</v>
      </c>
      <c r="H11" s="9" t="s">
        <v>69</v>
      </c>
      <c r="I11" s="9">
        <v>5</v>
      </c>
      <c r="J11" s="9"/>
    </row>
    <row r="12" spans="1:10" x14ac:dyDescent="0.35">
      <c r="A12" s="9" t="s">
        <v>70</v>
      </c>
      <c r="B12" s="9" t="s">
        <v>69</v>
      </c>
      <c r="C12" s="27">
        <v>5</v>
      </c>
      <c r="D12" s="27"/>
      <c r="G12" s="9" t="s">
        <v>67</v>
      </c>
      <c r="H12" s="9" t="s">
        <v>66</v>
      </c>
      <c r="I12" s="9">
        <v>5</v>
      </c>
      <c r="J12" s="9"/>
    </row>
    <row r="13" spans="1:10" x14ac:dyDescent="0.35">
      <c r="A13" s="9" t="s">
        <v>42</v>
      </c>
      <c r="B13" s="9" t="s">
        <v>43</v>
      </c>
      <c r="C13" s="27">
        <v>5</v>
      </c>
      <c r="D13" s="72" t="s">
        <v>205</v>
      </c>
      <c r="G13" s="9" t="s">
        <v>74</v>
      </c>
      <c r="H13" s="9" t="s">
        <v>73</v>
      </c>
      <c r="I13" s="9">
        <v>5</v>
      </c>
      <c r="J13" s="9"/>
    </row>
    <row r="14" spans="1:10" x14ac:dyDescent="0.35">
      <c r="A14" s="9" t="s">
        <v>68</v>
      </c>
      <c r="B14" s="9" t="s">
        <v>175</v>
      </c>
      <c r="C14" s="27">
        <v>5</v>
      </c>
      <c r="D14" s="27"/>
      <c r="G14" s="9" t="s">
        <v>42</v>
      </c>
      <c r="H14" s="9" t="s">
        <v>43</v>
      </c>
      <c r="I14" s="9">
        <v>5</v>
      </c>
      <c r="J14" s="9"/>
    </row>
    <row r="15" spans="1:10" x14ac:dyDescent="0.35">
      <c r="A15" s="9" t="s">
        <v>103</v>
      </c>
      <c r="B15" s="9" t="s">
        <v>104</v>
      </c>
      <c r="C15" s="27">
        <v>5</v>
      </c>
      <c r="D15" s="27"/>
      <c r="G15" s="9" t="s">
        <v>72</v>
      </c>
      <c r="H15" s="9" t="s">
        <v>71</v>
      </c>
      <c r="I15" s="9">
        <v>2.5</v>
      </c>
      <c r="J15" s="9" t="s">
        <v>203</v>
      </c>
    </row>
    <row r="16" spans="1:10" x14ac:dyDescent="0.35">
      <c r="A16" s="9" t="s">
        <v>198</v>
      </c>
      <c r="B16" s="9" t="s">
        <v>199</v>
      </c>
      <c r="C16" s="27">
        <v>10</v>
      </c>
      <c r="D16" s="27"/>
      <c r="G16" s="9" t="s">
        <v>68</v>
      </c>
      <c r="H16" s="9" t="s">
        <v>175</v>
      </c>
      <c r="I16" s="9">
        <v>5</v>
      </c>
      <c r="J16" s="9"/>
    </row>
    <row r="17" spans="1:10" x14ac:dyDescent="0.35">
      <c r="A17" s="9" t="s">
        <v>146</v>
      </c>
      <c r="B17" s="9" t="s">
        <v>147</v>
      </c>
      <c r="C17" s="27">
        <v>5</v>
      </c>
      <c r="D17" s="27"/>
      <c r="G17" s="9" t="s">
        <v>41</v>
      </c>
      <c r="H17" s="9" t="s">
        <v>193</v>
      </c>
      <c r="I17" s="9">
        <v>5</v>
      </c>
      <c r="J17" s="72" t="s">
        <v>205</v>
      </c>
    </row>
    <row r="18" spans="1:10" x14ac:dyDescent="0.35">
      <c r="A18" s="9" t="s">
        <v>176</v>
      </c>
      <c r="B18" s="9" t="s">
        <v>177</v>
      </c>
      <c r="C18" s="27">
        <v>5</v>
      </c>
      <c r="D18" s="27"/>
      <c r="G18" s="9" t="s">
        <v>31</v>
      </c>
      <c r="H18" s="9" t="s">
        <v>32</v>
      </c>
      <c r="I18" s="9">
        <v>5</v>
      </c>
      <c r="J18" s="9"/>
    </row>
    <row r="19" spans="1:10" x14ac:dyDescent="0.35">
      <c r="A19" s="9" t="s">
        <v>178</v>
      </c>
      <c r="B19" s="9" t="s">
        <v>179</v>
      </c>
      <c r="C19" s="27">
        <v>5</v>
      </c>
      <c r="D19" s="27"/>
      <c r="G19" s="9" t="s">
        <v>103</v>
      </c>
      <c r="H19" s="9" t="s">
        <v>104</v>
      </c>
      <c r="I19" s="9">
        <v>5</v>
      </c>
      <c r="J19" s="9"/>
    </row>
    <row r="22" spans="1:10" ht="26" x14ac:dyDescent="0.6">
      <c r="A22" s="189" t="s">
        <v>195</v>
      </c>
      <c r="B22" s="190"/>
      <c r="C22" s="190"/>
      <c r="D22" s="191"/>
    </row>
    <row r="23" spans="1:10" x14ac:dyDescent="0.35">
      <c r="A23" s="78" t="s">
        <v>200</v>
      </c>
      <c r="B23" s="78" t="s">
        <v>201</v>
      </c>
      <c r="C23" s="79" t="s">
        <v>62</v>
      </c>
      <c r="D23" s="57" t="s">
        <v>202</v>
      </c>
    </row>
    <row r="24" spans="1:10" x14ac:dyDescent="0.35">
      <c r="A24" s="9" t="s">
        <v>76</v>
      </c>
      <c r="B24" s="9" t="s">
        <v>180</v>
      </c>
      <c r="C24" s="24">
        <v>5</v>
      </c>
      <c r="D24" s="27"/>
    </row>
    <row r="25" spans="1:10" x14ac:dyDescent="0.35">
      <c r="A25" s="9" t="s">
        <v>103</v>
      </c>
      <c r="B25" s="9" t="s">
        <v>104</v>
      </c>
      <c r="C25" s="24">
        <v>5</v>
      </c>
      <c r="D25" s="27"/>
    </row>
    <row r="26" spans="1:10" x14ac:dyDescent="0.35">
      <c r="A26" s="9" t="s">
        <v>198</v>
      </c>
      <c r="B26" s="9" t="s">
        <v>199</v>
      </c>
      <c r="C26" s="27">
        <v>10</v>
      </c>
      <c r="D26" s="27"/>
    </row>
    <row r="27" spans="1:10" x14ac:dyDescent="0.35">
      <c r="A27" s="9" t="s">
        <v>181</v>
      </c>
      <c r="B27" s="9" t="s">
        <v>182</v>
      </c>
      <c r="C27" s="24">
        <v>5</v>
      </c>
      <c r="D27" s="27"/>
    </row>
    <row r="28" spans="1:10" x14ac:dyDescent="0.35">
      <c r="A28" s="9" t="s">
        <v>183</v>
      </c>
      <c r="B28" s="9" t="s">
        <v>184</v>
      </c>
      <c r="C28" s="24">
        <v>5</v>
      </c>
      <c r="D28" s="27"/>
    </row>
    <row r="29" spans="1:10" x14ac:dyDescent="0.35">
      <c r="A29" s="9" t="s">
        <v>163</v>
      </c>
      <c r="B29" s="9" t="s">
        <v>164</v>
      </c>
      <c r="C29" s="24">
        <v>5</v>
      </c>
      <c r="D29" s="27"/>
    </row>
    <row r="30" spans="1:10" x14ac:dyDescent="0.35">
      <c r="A30" s="9" t="s">
        <v>185</v>
      </c>
      <c r="B30" s="9" t="s">
        <v>186</v>
      </c>
      <c r="C30" s="24">
        <v>5</v>
      </c>
      <c r="D30" s="27"/>
    </row>
    <row r="31" spans="1:10" x14ac:dyDescent="0.35">
      <c r="A31" s="9" t="s">
        <v>171</v>
      </c>
      <c r="B31" s="9" t="s">
        <v>172</v>
      </c>
      <c r="C31" s="24">
        <v>5</v>
      </c>
      <c r="D31" s="27"/>
      <c r="H31" s="117"/>
    </row>
    <row r="32" spans="1:10" x14ac:dyDescent="0.35">
      <c r="A32" s="9" t="s">
        <v>169</v>
      </c>
      <c r="B32" s="9" t="s">
        <v>170</v>
      </c>
      <c r="C32" s="24">
        <v>5</v>
      </c>
      <c r="D32" s="27"/>
      <c r="H32" s="117"/>
    </row>
    <row r="33" spans="1:4" x14ac:dyDescent="0.35">
      <c r="A33" s="9" t="s">
        <v>77</v>
      </c>
      <c r="B33" s="9" t="s">
        <v>187</v>
      </c>
      <c r="C33" s="24">
        <v>5</v>
      </c>
      <c r="D33" s="27"/>
    </row>
    <row r="34" spans="1:4" x14ac:dyDescent="0.35">
      <c r="A34" s="9" t="s">
        <v>79</v>
      </c>
      <c r="B34" s="9" t="s">
        <v>78</v>
      </c>
      <c r="C34" s="24">
        <v>5</v>
      </c>
      <c r="D34" s="27"/>
    </row>
    <row r="35" spans="1:4" x14ac:dyDescent="0.35">
      <c r="A35" s="9" t="s">
        <v>81</v>
      </c>
      <c r="B35" s="9" t="s">
        <v>188</v>
      </c>
      <c r="C35" s="24">
        <v>5</v>
      </c>
      <c r="D35" s="27"/>
    </row>
    <row r="36" spans="1:4" x14ac:dyDescent="0.35">
      <c r="A36" s="9" t="s">
        <v>86</v>
      </c>
      <c r="B36" s="9" t="s">
        <v>85</v>
      </c>
      <c r="C36" s="24">
        <v>5</v>
      </c>
      <c r="D36" s="27"/>
    </row>
    <row r="37" spans="1:4" x14ac:dyDescent="0.35">
      <c r="A37" s="9" t="s">
        <v>87</v>
      </c>
      <c r="B37" s="9" t="s">
        <v>189</v>
      </c>
      <c r="C37" s="24">
        <v>5</v>
      </c>
      <c r="D37" s="27"/>
    </row>
    <row r="38" spans="1:4" x14ac:dyDescent="0.35">
      <c r="A38" s="9" t="s">
        <v>83</v>
      </c>
      <c r="B38" s="9" t="s">
        <v>82</v>
      </c>
      <c r="C38" s="24">
        <v>5</v>
      </c>
      <c r="D38" s="27"/>
    </row>
    <row r="39" spans="1:4" x14ac:dyDescent="0.35">
      <c r="A39" s="9" t="s">
        <v>84</v>
      </c>
      <c r="B39" s="9" t="s">
        <v>190</v>
      </c>
      <c r="C39" s="24">
        <v>5</v>
      </c>
      <c r="D39" s="27"/>
    </row>
    <row r="40" spans="1:4" x14ac:dyDescent="0.35">
      <c r="A40" s="9" t="s">
        <v>191</v>
      </c>
      <c r="B40" s="9" t="s">
        <v>192</v>
      </c>
      <c r="C40" s="24">
        <v>5</v>
      </c>
      <c r="D40" s="27"/>
    </row>
  </sheetData>
  <mergeCells count="4">
    <mergeCell ref="A3:D3"/>
    <mergeCell ref="G3:J3"/>
    <mergeCell ref="A22:D22"/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B803D-9CAE-4BF7-8C78-214280401334}">
  <dimension ref="A1:D13"/>
  <sheetViews>
    <sheetView workbookViewId="0">
      <selection activeCell="D12" sqref="D12"/>
    </sheetView>
  </sheetViews>
  <sheetFormatPr defaultRowHeight="14.5" x14ac:dyDescent="0.35"/>
  <cols>
    <col min="1" max="1" width="13" customWidth="1"/>
    <col min="2" max="2" width="33" bestFit="1" customWidth="1"/>
    <col min="3" max="3" width="5.81640625" style="74" bestFit="1" customWidth="1"/>
    <col min="4" max="4" width="13.26953125" bestFit="1" customWidth="1"/>
  </cols>
  <sheetData>
    <row r="1" spans="1:4" x14ac:dyDescent="0.35">
      <c r="A1" s="192" t="s">
        <v>156</v>
      </c>
      <c r="B1" s="193"/>
      <c r="C1" s="193"/>
      <c r="D1" s="194"/>
    </row>
    <row r="2" spans="1:4" ht="23.5" x14ac:dyDescent="0.55000000000000004">
      <c r="A2" s="189" t="s">
        <v>194</v>
      </c>
      <c r="B2" s="190"/>
      <c r="C2" s="190"/>
      <c r="D2" s="191"/>
    </row>
    <row r="3" spans="1:4" x14ac:dyDescent="0.35">
      <c r="A3" s="78" t="s">
        <v>200</v>
      </c>
      <c r="B3" s="78" t="s">
        <v>201</v>
      </c>
      <c r="C3" s="79" t="s">
        <v>62</v>
      </c>
      <c r="D3" s="57" t="s">
        <v>202</v>
      </c>
    </row>
    <row r="4" spans="1:4" x14ac:dyDescent="0.35">
      <c r="A4" s="9" t="s">
        <v>31</v>
      </c>
      <c r="B4" s="9" t="s">
        <v>32</v>
      </c>
      <c r="C4" s="24"/>
      <c r="D4" s="9"/>
    </row>
    <row r="6" spans="1:4" ht="26" x14ac:dyDescent="0.6">
      <c r="A6" s="189" t="s">
        <v>195</v>
      </c>
      <c r="B6" s="190"/>
      <c r="C6" s="190"/>
      <c r="D6" s="191"/>
    </row>
    <row r="7" spans="1:4" x14ac:dyDescent="0.35">
      <c r="A7" s="78" t="s">
        <v>200</v>
      </c>
      <c r="B7" s="78" t="s">
        <v>201</v>
      </c>
      <c r="C7" s="79" t="s">
        <v>62</v>
      </c>
      <c r="D7" s="57" t="s">
        <v>202</v>
      </c>
    </row>
    <row r="8" spans="1:4" x14ac:dyDescent="0.35">
      <c r="A8" s="9" t="s">
        <v>33</v>
      </c>
      <c r="B8" s="9" t="s">
        <v>91</v>
      </c>
      <c r="C8" s="24">
        <v>5</v>
      </c>
      <c r="D8" s="9"/>
    </row>
    <row r="9" spans="1:4" x14ac:dyDescent="0.35">
      <c r="A9" s="9" t="s">
        <v>34</v>
      </c>
      <c r="B9" s="9" t="s">
        <v>35</v>
      </c>
      <c r="C9" s="24">
        <v>5</v>
      </c>
      <c r="D9" s="9"/>
    </row>
    <row r="11" spans="1:4" ht="23.5" x14ac:dyDescent="0.55000000000000004">
      <c r="A11" s="189" t="s">
        <v>196</v>
      </c>
      <c r="B11" s="190"/>
      <c r="C11" s="190"/>
      <c r="D11" s="191"/>
    </row>
    <row r="12" spans="1:4" x14ac:dyDescent="0.35">
      <c r="A12" s="78" t="s">
        <v>200</v>
      </c>
      <c r="B12" s="78" t="s">
        <v>201</v>
      </c>
      <c r="C12" s="79" t="s">
        <v>62</v>
      </c>
      <c r="D12" s="57" t="s">
        <v>202</v>
      </c>
    </row>
    <row r="13" spans="1:4" x14ac:dyDescent="0.35">
      <c r="A13" s="9" t="s">
        <v>30</v>
      </c>
      <c r="B13" s="9" t="s">
        <v>197</v>
      </c>
      <c r="C13" s="24">
        <v>5</v>
      </c>
      <c r="D13" s="9"/>
    </row>
  </sheetData>
  <mergeCells count="4">
    <mergeCell ref="A2:D2"/>
    <mergeCell ref="A6:D6"/>
    <mergeCell ref="A11:D11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BAE6-3C77-4DC1-8644-A5547A70D259}">
  <dimension ref="A1:C43"/>
  <sheetViews>
    <sheetView workbookViewId="0">
      <selection activeCell="C43" sqref="C2:C43"/>
    </sheetView>
  </sheetViews>
  <sheetFormatPr defaultRowHeight="14.5" x14ac:dyDescent="0.35"/>
  <cols>
    <col min="1" max="1" width="15.26953125" bestFit="1" customWidth="1"/>
    <col min="2" max="2" width="44.81640625" bestFit="1" customWidth="1"/>
    <col min="3" max="3" width="20.54296875" bestFit="1" customWidth="1"/>
  </cols>
  <sheetData>
    <row r="1" spans="1:3" x14ac:dyDescent="0.35">
      <c r="A1" s="192" t="s">
        <v>150</v>
      </c>
      <c r="B1" s="193"/>
      <c r="C1" s="193"/>
    </row>
    <row r="2" spans="1:3" x14ac:dyDescent="0.35">
      <c r="A2" s="58" t="s">
        <v>47</v>
      </c>
      <c r="B2" s="59" t="s">
        <v>45</v>
      </c>
      <c r="C2" s="115" t="s">
        <v>205</v>
      </c>
    </row>
    <row r="3" spans="1:3" x14ac:dyDescent="0.35">
      <c r="A3" s="60" t="s">
        <v>124</v>
      </c>
      <c r="B3" s="61" t="s">
        <v>125</v>
      </c>
      <c r="C3" s="9"/>
    </row>
    <row r="4" spans="1:3" x14ac:dyDescent="0.35">
      <c r="A4" s="58" t="s">
        <v>29</v>
      </c>
      <c r="B4" s="59" t="s">
        <v>89</v>
      </c>
      <c r="C4" s="9"/>
    </row>
    <row r="5" spans="1:3" x14ac:dyDescent="0.35">
      <c r="A5" s="60" t="s">
        <v>63</v>
      </c>
      <c r="B5" s="61" t="s">
        <v>102</v>
      </c>
      <c r="C5" s="9"/>
    </row>
    <row r="6" spans="1:3" x14ac:dyDescent="0.35">
      <c r="A6" s="60" t="s">
        <v>30</v>
      </c>
      <c r="B6" s="61" t="s">
        <v>90</v>
      </c>
      <c r="C6" s="9"/>
    </row>
    <row r="7" spans="1:3" x14ac:dyDescent="0.35">
      <c r="A7" s="60" t="s">
        <v>46</v>
      </c>
      <c r="B7" s="61" t="s">
        <v>75</v>
      </c>
      <c r="C7" s="115" t="s">
        <v>205</v>
      </c>
    </row>
    <row r="8" spans="1:3" x14ac:dyDescent="0.35">
      <c r="A8" s="58" t="s">
        <v>101</v>
      </c>
      <c r="B8" s="59" t="s">
        <v>66</v>
      </c>
      <c r="C8" s="9"/>
    </row>
    <row r="9" spans="1:3" x14ac:dyDescent="0.35">
      <c r="A9" s="60" t="s">
        <v>74</v>
      </c>
      <c r="B9" s="61" t="s">
        <v>73</v>
      </c>
      <c r="C9" s="9"/>
    </row>
    <row r="10" spans="1:3" x14ac:dyDescent="0.35">
      <c r="A10" s="60" t="s">
        <v>72</v>
      </c>
      <c r="B10" s="61" t="s">
        <v>71</v>
      </c>
      <c r="C10" s="9"/>
    </row>
    <row r="11" spans="1:3" x14ac:dyDescent="0.35">
      <c r="A11" s="58" t="s">
        <v>41</v>
      </c>
      <c r="B11" s="59" t="s">
        <v>139</v>
      </c>
      <c r="C11" s="9"/>
    </row>
    <row r="12" spans="1:3" x14ac:dyDescent="0.35">
      <c r="A12" s="58" t="s">
        <v>103</v>
      </c>
      <c r="B12" s="59" t="s">
        <v>104</v>
      </c>
      <c r="C12" s="9"/>
    </row>
    <row r="13" spans="1:3" x14ac:dyDescent="0.35">
      <c r="A13" s="58" t="s">
        <v>33</v>
      </c>
      <c r="B13" s="59" t="s">
        <v>91</v>
      </c>
      <c r="C13" s="9"/>
    </row>
    <row r="14" spans="1:3" x14ac:dyDescent="0.35">
      <c r="A14" s="58" t="s">
        <v>81</v>
      </c>
      <c r="B14" s="59" t="s">
        <v>80</v>
      </c>
      <c r="C14" s="9"/>
    </row>
    <row r="15" spans="1:3" ht="7.5" customHeight="1" x14ac:dyDescent="0.35">
      <c r="A15" s="66"/>
      <c r="B15" s="66"/>
      <c r="C15" s="9"/>
    </row>
    <row r="16" spans="1:3" x14ac:dyDescent="0.35">
      <c r="A16" s="58" t="s">
        <v>27</v>
      </c>
      <c r="B16" s="63" t="s">
        <v>100</v>
      </c>
      <c r="C16" s="9"/>
    </row>
    <row r="17" spans="1:3" x14ac:dyDescent="0.35">
      <c r="A17" s="62" t="s">
        <v>92</v>
      </c>
      <c r="B17" s="63" t="s">
        <v>93</v>
      </c>
      <c r="C17" s="9"/>
    </row>
    <row r="18" spans="1:3" x14ac:dyDescent="0.35">
      <c r="A18" s="64" t="s">
        <v>108</v>
      </c>
      <c r="B18" s="65" t="s">
        <v>109</v>
      </c>
      <c r="C18" s="9"/>
    </row>
    <row r="19" spans="1:3" x14ac:dyDescent="0.35">
      <c r="A19" s="64" t="s">
        <v>126</v>
      </c>
      <c r="B19" s="65" t="s">
        <v>127</v>
      </c>
      <c r="C19" s="9"/>
    </row>
    <row r="20" spans="1:3" x14ac:dyDescent="0.35">
      <c r="A20" s="62" t="s">
        <v>114</v>
      </c>
      <c r="B20" s="63" t="s">
        <v>115</v>
      </c>
      <c r="C20" s="9"/>
    </row>
    <row r="21" spans="1:3" x14ac:dyDescent="0.35">
      <c r="A21" s="62" t="s">
        <v>110</v>
      </c>
      <c r="B21" s="63" t="s">
        <v>111</v>
      </c>
      <c r="C21" s="9"/>
    </row>
    <row r="22" spans="1:3" x14ac:dyDescent="0.35">
      <c r="A22" s="64" t="s">
        <v>112</v>
      </c>
      <c r="B22" s="65" t="s">
        <v>113</v>
      </c>
      <c r="C22" s="9"/>
    </row>
    <row r="23" spans="1:3" x14ac:dyDescent="0.35">
      <c r="A23" s="64" t="s">
        <v>144</v>
      </c>
      <c r="B23" s="65" t="s">
        <v>145</v>
      </c>
      <c r="C23" s="9"/>
    </row>
    <row r="24" spans="1:3" x14ac:dyDescent="0.35">
      <c r="A24" s="62" t="s">
        <v>106</v>
      </c>
      <c r="B24" s="63" t="s">
        <v>107</v>
      </c>
      <c r="C24" s="9"/>
    </row>
    <row r="25" spans="1:3" x14ac:dyDescent="0.35">
      <c r="A25" s="64" t="s">
        <v>105</v>
      </c>
      <c r="B25" s="65" t="s">
        <v>44</v>
      </c>
      <c r="C25" s="115" t="s">
        <v>205</v>
      </c>
    </row>
    <row r="26" spans="1:3" x14ac:dyDescent="0.35">
      <c r="A26" s="62" t="s">
        <v>142</v>
      </c>
      <c r="B26" s="63" t="s">
        <v>143</v>
      </c>
      <c r="C26" s="9"/>
    </row>
    <row r="27" spans="1:3" x14ac:dyDescent="0.35">
      <c r="A27" s="64" t="s">
        <v>140</v>
      </c>
      <c r="B27" s="65" t="s">
        <v>141</v>
      </c>
      <c r="C27" s="9"/>
    </row>
    <row r="28" spans="1:3" ht="7.5" customHeight="1" x14ac:dyDescent="0.35">
      <c r="A28" s="66"/>
      <c r="B28" s="66"/>
      <c r="C28" s="9"/>
    </row>
    <row r="29" spans="1:3" x14ac:dyDescent="0.35">
      <c r="A29" s="62" t="s">
        <v>26</v>
      </c>
      <c r="B29" s="63" t="s">
        <v>136</v>
      </c>
      <c r="C29" s="9"/>
    </row>
    <row r="30" spans="1:3" x14ac:dyDescent="0.35">
      <c r="A30" s="62" t="s">
        <v>118</v>
      </c>
      <c r="B30" s="63" t="s">
        <v>119</v>
      </c>
      <c r="C30" s="9"/>
    </row>
    <row r="31" spans="1:3" x14ac:dyDescent="0.35">
      <c r="A31" s="64" t="s">
        <v>94</v>
      </c>
      <c r="B31" s="65" t="s">
        <v>95</v>
      </c>
      <c r="C31" s="9"/>
    </row>
    <row r="32" spans="1:3" x14ac:dyDescent="0.35">
      <c r="A32" s="62" t="s">
        <v>96</v>
      </c>
      <c r="B32" s="63" t="s">
        <v>97</v>
      </c>
      <c r="C32" s="9"/>
    </row>
    <row r="33" spans="1:3" x14ac:dyDescent="0.35">
      <c r="A33" s="64" t="s">
        <v>98</v>
      </c>
      <c r="B33" s="65" t="s">
        <v>99</v>
      </c>
      <c r="C33" s="9"/>
    </row>
    <row r="34" spans="1:3" x14ac:dyDescent="0.35">
      <c r="A34" s="64" t="s">
        <v>137</v>
      </c>
      <c r="B34" s="65" t="s">
        <v>138</v>
      </c>
      <c r="C34" s="9"/>
    </row>
    <row r="35" spans="1:3" x14ac:dyDescent="0.35">
      <c r="A35" s="62" t="s">
        <v>146</v>
      </c>
      <c r="B35" s="63" t="s">
        <v>147</v>
      </c>
      <c r="C35" s="9"/>
    </row>
    <row r="36" spans="1:3" x14ac:dyDescent="0.35">
      <c r="A36" s="62" t="s">
        <v>132</v>
      </c>
      <c r="B36" s="63" t="s">
        <v>133</v>
      </c>
      <c r="C36" s="9"/>
    </row>
    <row r="37" spans="1:3" x14ac:dyDescent="0.35">
      <c r="A37" s="64" t="s">
        <v>130</v>
      </c>
      <c r="B37" s="65" t="s">
        <v>131</v>
      </c>
      <c r="C37" s="9"/>
    </row>
    <row r="38" spans="1:3" x14ac:dyDescent="0.35">
      <c r="A38" s="62" t="s">
        <v>128</v>
      </c>
      <c r="B38" s="63" t="s">
        <v>129</v>
      </c>
      <c r="C38" s="9"/>
    </row>
    <row r="39" spans="1:3" x14ac:dyDescent="0.35">
      <c r="A39" s="62" t="s">
        <v>122</v>
      </c>
      <c r="B39" s="63" t="s">
        <v>123</v>
      </c>
      <c r="C39" s="9"/>
    </row>
    <row r="40" spans="1:3" x14ac:dyDescent="0.35">
      <c r="A40" s="64" t="s">
        <v>116</v>
      </c>
      <c r="B40" s="65" t="s">
        <v>117</v>
      </c>
      <c r="C40" s="9"/>
    </row>
    <row r="41" spans="1:3" x14ac:dyDescent="0.35">
      <c r="A41" s="64" t="s">
        <v>120</v>
      </c>
      <c r="B41" s="65" t="s">
        <v>121</v>
      </c>
      <c r="C41" s="9"/>
    </row>
    <row r="42" spans="1:3" x14ac:dyDescent="0.35">
      <c r="A42" s="64" t="s">
        <v>134</v>
      </c>
      <c r="B42" s="65" t="s">
        <v>135</v>
      </c>
      <c r="C42" s="9"/>
    </row>
    <row r="43" spans="1:3" x14ac:dyDescent="0.35">
      <c r="A43" s="64" t="s">
        <v>148</v>
      </c>
      <c r="B43" s="65" t="s">
        <v>149</v>
      </c>
      <c r="C43" s="9"/>
    </row>
  </sheetData>
  <sortState xmlns:xlrd2="http://schemas.microsoft.com/office/spreadsheetml/2017/richdata2" ref="A2:B44">
    <sortCondition ref="A1"/>
  </sortState>
  <mergeCells count="1">
    <mergeCell ref="A1:C1"/>
  </mergeCells>
  <hyperlinks>
    <hyperlink ref="A4" r:id="rId1" location="/onderwijscatalogus/extern/cursus/?cursuscode=3MA010&amp;collegejaar=2020&amp;taal=en" display="https://tue.osiris-student.nl/ - /onderwijscatalogus/extern/cursus/?cursuscode=3MA010&amp;collegejaar=2020&amp;taal=en" xr:uid="{5378E547-8E4E-41BE-98E1-159D6B8282FF}"/>
    <hyperlink ref="A6" r:id="rId2" location="/onderwijscatalogus/extern/cursus/?cursuscode=3MB010&amp;collegejaar=2020&amp;taal=en" display="https://tue.osiris-student.nl/ - /onderwijscatalogus/extern/cursus/?cursuscode=3MB010&amp;collegejaar=2020&amp;taal=en" xr:uid="{B83B560A-E4FD-45E6-89E4-9B481DD732C3}"/>
    <hyperlink ref="A13" r:id="rId3" location="/onderwijscatalogus/extern/cursus/?cursuscode=3MS010&amp;collegejaar=2020&amp;taal=en" display="https://tue.osiris-student.nl/ - /onderwijscatalogus/extern/cursus/?cursuscode=3MS010&amp;collegejaar=2020&amp;taal=en" xr:uid="{1424583E-8DB6-4797-95CB-FA3D599F10CE}"/>
    <hyperlink ref="A10" r:id="rId4" location="/onderwijscatalogus/extern/cursus/?cursuscode=3MP160&amp;collegejaar=2020&amp;taal=en" display="/onderwijscatalogus/extern/cursus/?cursuscode=3MP160&amp;collegejaar=2020&amp;taal=en" xr:uid="{8F5CEB2F-7972-4665-9B73-85B2C3692A11}"/>
    <hyperlink ref="A17" r:id="rId5" location="/onderwijscatalogus/extern/cursus/?cursuscode=4CM10&amp;collegejaar=2020&amp;taal=en" display="https://tue.osiris-student.nl/ - /onderwijscatalogus/extern/cursus/?cursuscode=4CM10&amp;collegejaar=2020&amp;taal=en" xr:uid="{0FF1C711-AD57-4298-8948-E5005C3599AF}"/>
    <hyperlink ref="A31" r:id="rId6" location="/onderwijscatalogus/extern/cursus/?cursuscode=5CSA0&amp;collegejaar=2020&amp;taal=en" display="https://tue.osiris-student.nl/ - /onderwijscatalogus/extern/cursus/?cursuscode=5CSA0&amp;collegejaar=2020&amp;taal=en" xr:uid="{9C80EF11-7C2F-4454-8E6D-43C69C8556E7}"/>
    <hyperlink ref="A32" r:id="rId7" location="/onderwijscatalogus/extern/cursus/?cursuscode=5CTA0&amp;collegejaar=2020&amp;taal=en" display="https://tue.osiris-student.nl/ - /onderwijscatalogus/extern/cursus/?cursuscode=5CTA0&amp;collegejaar=2020&amp;taal=en" xr:uid="{BA3E89CC-A792-43BB-9558-5FDC061BBC8C}"/>
    <hyperlink ref="A33" r:id="rId8" location="/onderwijscatalogus/extern/cursus/?cursuscode=5LEE0&amp;collegejaar=2020&amp;taal=en" display="https://tue.osiris-student.nl/ - /onderwijscatalogus/extern/cursus/?cursuscode=5LEE0&amp;collegejaar=2020&amp;taal=en" xr:uid="{83C1DF5E-BC54-48AF-A9AC-BBA1562CFBE7}"/>
    <hyperlink ref="A16" r:id="rId9" location="/onderwijscatalogus/extern/cursus/?cursuscode=4CM00&amp;collegejaar=2020&amp;taal=en" display="https://tue.osiris-student.nl/ - /onderwijscatalogus/extern/cursus/?cursuscode=4CM00&amp;collegejaar=2020&amp;taal=en" xr:uid="{1AC7402C-6A1C-447D-B057-7FE10104A018}"/>
    <hyperlink ref="A7" r:id="rId10" location="/onderwijscatalogus/extern/cursus/?cursuscode=3MF130&amp;collegejaar=2020&amp;taal=en" display="https://tue.osiris-student.nl/ - /onderwijscatalogus/extern/cursus/?cursuscode=3MF130&amp;collegejaar=2020&amp;taal=en" xr:uid="{C38864FE-3E54-4797-BE36-EB33DA31E59C}"/>
    <hyperlink ref="A8" r:id="rId11" location="/onderwijscatalogus/extern/cursus/?cursuscode=3MP120&amp;collegejaar=2020&amp;taal=en" display="https://tue.osiris-student.nl/ - /onderwijscatalogus/extern/cursus/?cursuscode=3MP120&amp;collegejaar=2020&amp;taal=en" xr:uid="{5DA8A6D9-6903-49A5-B645-CE31DA582FFB}"/>
    <hyperlink ref="A5" r:id="rId12" location="/onderwijscatalogus/extern/cursus/?cursuscode=3MA020&amp;collegejaar=2020&amp;taal=en" display="https://tue.osiris-student.nl/ - /onderwijscatalogus/extern/cursus/?cursuscode=3MA020&amp;collegejaar=2020&amp;taal=en" xr:uid="{8CA99366-C238-4F75-B059-237C1EA7FE61}"/>
    <hyperlink ref="A12" r:id="rId13" location="/onderwijscatalogus/extern/cursus/?cursuscode=3MQ100&amp;collegejaar=2020&amp;taal=en" display="https://tue.osiris-student.nl/ - /onderwijscatalogus/extern/cursus/?cursuscode=3MQ100&amp;collegejaar=2020&amp;taal=en" xr:uid="{7C227282-5D9B-44F0-BB7C-E77C8C71EB43}"/>
    <hyperlink ref="A25" r:id="rId14" location="/onderwijscatalogus/extern/cursus/?cursuscode=4sc010&amp;collegejaar=2020&amp;taal=en" display="https://tue.osiris-student.nl/ - /onderwijscatalogus/extern/cursus/?cursuscode=4sc010&amp;collegejaar=2020&amp;taal=en" xr:uid="{D4019B69-1A90-4237-BFC3-0FE18E8B2D13}"/>
    <hyperlink ref="A24" r:id="rId15" location="/onderwijscatalogus/extern/cursus/?cursuscode=4SC000&amp;collegejaar=2020&amp;taal=en" display="https://tue.osiris-student.nl/ - /onderwijscatalogus/extern/cursus/?cursuscode=4SC000&amp;collegejaar=2020&amp;taal=en" xr:uid="{B46083E2-7C72-45F0-883F-22459992E6EC}"/>
    <hyperlink ref="A18" r:id="rId16" location="/onderwijscatalogus/extern/cursus/?cursuscode=4CM60&amp;collegejaar=2020&amp;taal=en" display="https://tue.osiris-student.nl/ - /onderwijscatalogus/extern/cursus/?cursuscode=4CM60&amp;collegejaar=2020&amp;taal=en" xr:uid="{A65DE06D-A819-45B4-BB77-6A0912E40418}"/>
    <hyperlink ref="A21" r:id="rId17" location="/onderwijscatalogus/extern/cursus/?cursuscode=4MM10&amp;collegejaar=2020&amp;taal=en" display="https://tue.osiris-student.nl/ - /onderwijscatalogus/extern/cursus/?cursuscode=4MM10&amp;collegejaar=2020&amp;taal=en" xr:uid="{E2B10E19-F6D9-4880-AAF0-0E4399A7BABE}"/>
    <hyperlink ref="A22" r:id="rId18" location="/onderwijscatalogus/extern/cursus/?cursuscode=4MM20&amp;collegejaar=2020&amp;taal=en" display="https://tue.osiris-student.nl/ - /onderwijscatalogus/extern/cursus/?cursuscode=4MM20&amp;collegejaar=2020&amp;taal=en" xr:uid="{F2CB7C01-6486-48D4-9ABC-F82C79EBD123}"/>
    <hyperlink ref="A20" r:id="rId19" location="/onderwijscatalogus/extern/cursus/?cursuscode=4EM70&amp;collegejaar=2020&amp;taal=en" display="https://tue.osiris-student.nl/ - /onderwijscatalogus/extern/cursus/?cursuscode=4EM70&amp;collegejaar=2020&amp;taal=en" xr:uid="{77ACA337-9DFA-4DC3-97BF-A176AE8BCE47}"/>
    <hyperlink ref="A40" r:id="rId20" location="/onderwijscatalogus/extern/cursus/?cursuscode=5SPB0&amp;collegejaar=2020&amp;taal=en" display="https://tue.osiris-student.nl/ - /onderwijscatalogus/extern/cursus/?cursuscode=5SPB0&amp;collegejaar=2020&amp;taal=en" xr:uid="{3614640E-7A69-4680-ACE1-244ED5B58A92}"/>
    <hyperlink ref="A30" r:id="rId21" location="/onderwijscatalogus/extern/cursus/?cursuscode=5AT010&amp;collegejaar=2020&amp;taal=en" display="https://tue.osiris-student.nl/ - /onderwijscatalogus/extern/cursus/?cursuscode=5AT010&amp;collegejaar=2020&amp;taal=en" xr:uid="{59528F9C-B123-470F-92AA-AC637858D4F8}"/>
    <hyperlink ref="A41" r:id="rId22" location="/onderwijscatalogus/extern/cursus/?cursuscode=5SVA0&amp;collegejaar=2020&amp;taal=en" display="https://tue.osiris-student.nl/ - /onderwijscatalogus/extern/cursus/?cursuscode=5SVA0&amp;collegejaar=2020&amp;taal=en" xr:uid="{066E189A-BB88-4BAC-9096-ED240A1D9AA2}"/>
    <hyperlink ref="A39" r:id="rId23" location="/onderwijscatalogus/extern/cursus/?cursuscode=5SEC0&amp;collegejaar=2020&amp;taal=en" display="https://tue.osiris-student.nl/ - /onderwijscatalogus/extern/cursus/?cursuscode=5SEC0&amp;collegejaar=2020&amp;taal=en" xr:uid="{4F8EBC14-2FA6-4253-AB96-BC7E06135B85}"/>
    <hyperlink ref="A9" r:id="rId24" location="/onderwijscatalogus/extern/cursus/?cursuscode=3MP140&amp;collegejaar=2020&amp;taal=en" display="https://tue.osiris-student.nl/ - /onderwijscatalogus/extern/cursus/?cursuscode=3MP140&amp;collegejaar=2020&amp;taal=en" xr:uid="{8AC9BDA6-E28E-485A-ACD8-451EAF47903C}"/>
    <hyperlink ref="A14" r:id="rId25" location="/onderwijscatalogus/extern/cursus/?cursuscode=3MT120&amp;collegejaar=2020&amp;taal=en" display="https://tue.osiris-student.nl/ - /onderwijscatalogus/extern/cursus/?cursuscode=3MT120&amp;collegejaar=2020&amp;taal=en" xr:uid="{4A5A85F2-B1AC-4701-9B5C-E17D97148933}"/>
    <hyperlink ref="A3" r:id="rId26" location="/onderwijscatalogus/extern/cursus/?cursuscode=3FSX0&amp;collegejaar=2020&amp;taal=en" display="https://tue.osiris-student.nl/ - /onderwijscatalogus/extern/cursus/?cursuscode=3FSX0&amp;collegejaar=2020&amp;taal=en" xr:uid="{B96071A1-2CAB-43EB-8121-55178C67F25C}"/>
    <hyperlink ref="A2" r:id="rId27" location="/onderwijscatalogus/extern/cursus/?cursuscode=3EEX0&amp;collegejaar=2020&amp;taal=en" display="https://tue.osiris-student.nl/ - /onderwijscatalogus/extern/cursus/?cursuscode=3EEX0&amp;collegejaar=2020&amp;taal=en" xr:uid="{A00C583F-BF02-4843-A705-62DBBD2FCB1D}"/>
    <hyperlink ref="A19" r:id="rId28" location="/onderwijscatalogus/extern/cursus/?cursuscode=4DM30&amp;collegejaar=2020&amp;taal=en" display="https://tue.osiris-student.nl/ - /onderwijscatalogus/extern/cursus/?cursuscode=4DM30&amp;collegejaar=2020&amp;taal=en" xr:uid="{9B95330A-8D8B-4D3C-8DCB-64994EADF7FA}"/>
    <hyperlink ref="A38" r:id="rId29" location="/onderwijscatalogus/extern/cursus/?cursuscode=5LMC0&amp;collegejaar=2020&amp;taal=en" display="https://tue.osiris-student.nl/ - /onderwijscatalogus/extern/cursus/?cursuscode=5LMC0&amp;collegejaar=2020&amp;taal=en" xr:uid="{3C6279A2-4825-429A-BE4B-0D8F5A62E9D4}"/>
    <hyperlink ref="A37" r:id="rId30" location="/onderwijscatalogus/extern/cursus/?cursuscode=5LMB0&amp;collegejaar=2020&amp;taal=en" display="https://tue.osiris-student.nl/ - /onderwijscatalogus/extern/cursus/?cursuscode=5LMB0&amp;collegejaar=2020&amp;taal=en" xr:uid="{C3413B77-C53B-4A28-B8F0-535FAEF2E776}"/>
    <hyperlink ref="A36" r:id="rId31" location="/onderwijscatalogus/extern/cursus/?cursuscode=5LIJ0&amp;collegejaar=2020&amp;taal=en" display="https://tue.osiris-student.nl/ - /onderwijscatalogus/extern/cursus/?cursuscode=5LIJ0&amp;collegejaar=2020&amp;taal=en" xr:uid="{08CD03C8-5E0D-4034-AAB4-DEB0934E587D}"/>
    <hyperlink ref="A42" r:id="rId32" location="/onderwijscatalogus/extern/cursus/?cursuscode=5SVB0&amp;collegejaar=2020&amp;taal=en" display="https://tue.osiris-student.nl/ - /onderwijscatalogus/extern/cursus/?cursuscode=5SVB0&amp;collegejaar=2020&amp;taal=en" xr:uid="{636B9771-87BF-4158-A73E-8D0818255751}"/>
    <hyperlink ref="A29" r:id="rId33" location="/onderwijscatalogus/extern/cursus/?cursuscode=5APA0&amp;collegejaar=2020&amp;taal=en" display="https://tue.osiris-student.nl/ - /onderwijscatalogus/extern/cursus/?cursuscode=5APA0&amp;collegejaar=2020&amp;taal=en" xr:uid="{9CA0D59A-F4A5-4225-A339-33F633C812B0}"/>
    <hyperlink ref="A34" r:id="rId34" location="/onderwijscatalogus/extern/cursus/?cursuscode=5LEG0&amp;collegejaar=2020&amp;taal=en" display="https://tue.osiris-student.nl/ - /onderwijscatalogus/extern/cursus/?cursuscode=5LEG0&amp;collegejaar=2020&amp;taal=en" xr:uid="{E4DE17D0-5EAB-4D46-B8E9-2955D09E9FF0}"/>
    <hyperlink ref="A11" r:id="rId35" location="/onderwijscatalogus/extern/cursus/?cursuscode=3MP180&amp;collegejaar=2020&amp;taal=en" display="https://tue.osiris-student.nl/ - /onderwijscatalogus/extern/cursus/?cursuscode=3MP180&amp;collegejaar=2020&amp;taal=en" xr:uid="{ABD13772-21B2-40EF-8DAD-032F99E6B39C}"/>
    <hyperlink ref="A27" r:id="rId36" location="/onderwijscatalogus/extern/cursus/?cursuscode=4SC030&amp;collegejaar=2020&amp;taal=en" display="https://tue.osiris-student.nl/ - /onderwijscatalogus/extern/cursus/?cursuscode=4SC030&amp;collegejaar=2020&amp;taal=en" xr:uid="{21D19279-6A11-4B2C-9F84-F8EA891932D6}"/>
    <hyperlink ref="A26" r:id="rId37" location="/onderwijscatalogus/extern/cursus/?cursuscode=4SC020&amp;collegejaar=2020&amp;taal=en" display="https://tue.osiris-student.nl/ - /onderwijscatalogus/extern/cursus/?cursuscode=4SC020&amp;collegejaar=2020&amp;taal=en" xr:uid="{55CDF23F-3752-4D27-8C74-40C766B8BD8D}"/>
    <hyperlink ref="A23" r:id="rId38" location="/onderwijscatalogus/extern/cursus/?cursuscode=4MM50&amp;collegejaar=2020&amp;taal=en" display="https://tue.osiris-student.nl/ - /onderwijscatalogus/extern/cursus/?cursuscode=4MM50&amp;collegejaar=2020&amp;taal=en" xr:uid="{C0245D17-8B78-4144-B850-B1BEB64091A5}"/>
    <hyperlink ref="A35" r:id="rId39" location="/onderwijscatalogus/extern/cursus/?cursuscode=5LFB0&amp;collegejaar=2020&amp;taal=en" display="https://tue.osiris-student.nl/ - /onderwijscatalogus/extern/cursus/?cursuscode=5LFB0&amp;collegejaar=2020&amp;taal=en" xr:uid="{D121D038-7881-4926-8891-AFC60F73690D}"/>
    <hyperlink ref="A43" r:id="rId40" location="/onderwijscatalogus/extern/cursus/?cursuscode=5XWA0&amp;collegejaar=2020&amp;taal=en" display="https://tue.osiris-student.nl/ - /onderwijscatalogus/extern/cursus/?cursuscode=5XWA0&amp;collegejaar=2020&amp;taal=en" xr:uid="{46767E3E-C13D-4E70-BD18-C75A2BA2E13B}"/>
  </hyperlinks>
  <pageMargins left="0.7" right="0.7" top="0.75" bottom="0.75" header="0.3" footer="0.3"/>
  <pageSetup orientation="portrait" horizontalDpi="1200" verticalDpi="1200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NF - M - 2021</vt:lpstr>
      <vt:lpstr>Masterclasses</vt:lpstr>
      <vt:lpstr>Applied Physics Electives</vt:lpstr>
      <vt:lpstr>AP - track core courses</vt:lpstr>
      <vt:lpstr>NF electives</vt:lpstr>
      <vt:lpstr>'NF - M - 2021'!Afdrukbereik</vt:lpstr>
    </vt:vector>
  </TitlesOfParts>
  <Company>TU/e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Paagman -  Gevers, K.</dc:creator>
  <cp:lastModifiedBy>Bakermans - von Piekartz, M.C.H.</cp:lastModifiedBy>
  <cp:lastPrinted>2021-10-11T12:16:29Z</cp:lastPrinted>
  <dcterms:created xsi:type="dcterms:W3CDTF">2020-01-07T10:19:08Z</dcterms:created>
  <dcterms:modified xsi:type="dcterms:W3CDTF">2023-05-31T07:35:12Z</dcterms:modified>
</cp:coreProperties>
</file>